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<sst xmlns="http://schemas.openxmlformats.org/spreadsheetml/2006/main" uniqueCount="20">
  <si>
    <t>Location</t>
  </si>
  <si>
    <t>Adelaide</t>
  </si>
  <si>
    <t>Marree</t>
  </si>
  <si>
    <t>Port Lincoln</t>
  </si>
  <si>
    <t>Robe</t>
  </si>
  <si>
    <t>Snowtown</t>
  </si>
  <si>
    <t>Collective average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</si>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</sst>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South Australia 5 stations 1910-2020 average annual minimum ACORN 2.2 vs RAW</a:t>
            </a:r>
          </a:p>
        </c:rich>
      </c:tx>
      <c:layout>
        <c:manualLayout>
          <c:xMode val="edge"/>
          <c:yMode val="edge"/>
          <c:x val="0.0908554"/>
          <c:y val="0"/>
          <c:w val="0.818289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10.870878</c:v>
                </c:pt>
                <c:pt idx="1">
                  <c:v>10.956907</c:v>
                </c:pt>
                <c:pt idx="2">
                  <c:v>11.143239</c:v>
                </c:pt>
                <c:pt idx="3">
                  <c:v>10.918806</c:v>
                </c:pt>
                <c:pt idx="4">
                  <c:v>11.804998</c:v>
                </c:pt>
                <c:pt idx="5">
                  <c:v>11.092372</c:v>
                </c:pt>
                <c:pt idx="6">
                  <c:v>10.635773</c:v>
                </c:pt>
                <c:pt idx="7">
                  <c:v>10.586811</c:v>
                </c:pt>
                <c:pt idx="8">
                  <c:v>11.145345</c:v>
                </c:pt>
                <c:pt idx="9">
                  <c:v>11.307706</c:v>
                </c:pt>
                <c:pt idx="10">
                  <c:v>10.603977</c:v>
                </c:pt>
                <c:pt idx="11">
                  <c:v>11.376540</c:v>
                </c:pt>
                <c:pt idx="12">
                  <c:v>10.616350</c:v>
                </c:pt>
                <c:pt idx="13">
                  <c:v>11.019975</c:v>
                </c:pt>
                <c:pt idx="14">
                  <c:v>10.015887</c:v>
                </c:pt>
                <c:pt idx="15">
                  <c:v>10.535022</c:v>
                </c:pt>
                <c:pt idx="16">
                  <c:v>10.656673</c:v>
                </c:pt>
                <c:pt idx="17">
                  <c:v>9.661775</c:v>
                </c:pt>
                <c:pt idx="18">
                  <c:v>10.806637</c:v>
                </c:pt>
                <c:pt idx="19">
                  <c:v>10.054084</c:v>
                </c:pt>
                <c:pt idx="20">
                  <c:v>11.248839</c:v>
                </c:pt>
                <c:pt idx="21">
                  <c:v>10.273062</c:v>
                </c:pt>
                <c:pt idx="22">
                  <c:v>10.739946</c:v>
                </c:pt>
                <c:pt idx="23">
                  <c:v>10.386753</c:v>
                </c:pt>
                <c:pt idx="24">
                  <c:v>11.105363</c:v>
                </c:pt>
                <c:pt idx="25">
                  <c:v>10.812177</c:v>
                </c:pt>
                <c:pt idx="26">
                  <c:v>10.844098</c:v>
                </c:pt>
                <c:pt idx="27">
                  <c:v>11.081716</c:v>
                </c:pt>
                <c:pt idx="28">
                  <c:v>10.966680</c:v>
                </c:pt>
                <c:pt idx="29">
                  <c:v>10.591865</c:v>
                </c:pt>
                <c:pt idx="30">
                  <c:v>10.527588</c:v>
                </c:pt>
                <c:pt idx="31">
                  <c:v>10.925672</c:v>
                </c:pt>
                <c:pt idx="32">
                  <c:v>11.262705</c:v>
                </c:pt>
                <c:pt idx="33">
                  <c:v>10.087886</c:v>
                </c:pt>
                <c:pt idx="34">
                  <c:v>10.472399</c:v>
                </c:pt>
                <c:pt idx="35">
                  <c:v>10.534054</c:v>
                </c:pt>
                <c:pt idx="36">
                  <c:v>10.242769</c:v>
                </c:pt>
                <c:pt idx="37">
                  <c:v>11.232816</c:v>
                </c:pt>
                <c:pt idx="38">
                  <c:v>10.351030</c:v>
                </c:pt>
                <c:pt idx="39">
                  <c:v>10.235783</c:v>
                </c:pt>
                <c:pt idx="40">
                  <c:v>10.897582</c:v>
                </c:pt>
                <c:pt idx="41">
                  <c:v>11.194283</c:v>
                </c:pt>
                <c:pt idx="42">
                  <c:v>10.343036</c:v>
                </c:pt>
                <c:pt idx="43">
                  <c:v>10.716187</c:v>
                </c:pt>
                <c:pt idx="44">
                  <c:v>10.628817</c:v>
                </c:pt>
                <c:pt idx="45">
                  <c:v>11.044943</c:v>
                </c:pt>
                <c:pt idx="46">
                  <c:v>11.454868</c:v>
                </c:pt>
                <c:pt idx="47">
                  <c:v>11.590683</c:v>
                </c:pt>
                <c:pt idx="48">
                  <c:v>11.525664</c:v>
                </c:pt>
                <c:pt idx="49">
                  <c:v>11.187528</c:v>
                </c:pt>
                <c:pt idx="50">
                  <c:v>10.633906</c:v>
                </c:pt>
                <c:pt idx="51">
                  <c:v>11.436814</c:v>
                </c:pt>
                <c:pt idx="52">
                  <c:v>11.296896</c:v>
                </c:pt>
                <c:pt idx="53">
                  <c:v>11.386093</c:v>
                </c:pt>
                <c:pt idx="54">
                  <c:v>10.500530</c:v>
                </c:pt>
                <c:pt idx="55">
                  <c:v>11.222868</c:v>
                </c:pt>
                <c:pt idx="56">
                  <c:v>11.029044</c:v>
                </c:pt>
                <c:pt idx="57">
                  <c:v>11.017155</c:v>
                </c:pt>
                <c:pt idx="58">
                  <c:v>11.559377</c:v>
                </c:pt>
                <c:pt idx="59">
                  <c:v>10.856925</c:v>
                </c:pt>
                <c:pt idx="60">
                  <c:v>10.615245</c:v>
                </c:pt>
                <c:pt idx="61">
                  <c:v>11.211985</c:v>
                </c:pt>
                <c:pt idx="62">
                  <c:v>10.895775</c:v>
                </c:pt>
                <c:pt idx="63">
                  <c:v>12.028086</c:v>
                </c:pt>
                <c:pt idx="64">
                  <c:v>11.784167</c:v>
                </c:pt>
                <c:pt idx="65">
                  <c:v>12.273332</c:v>
                </c:pt>
                <c:pt idx="66">
                  <c:v>10.657935</c:v>
                </c:pt>
                <c:pt idx="67">
                  <c:v>11.253663</c:v>
                </c:pt>
                <c:pt idx="68">
                  <c:v>11.170089</c:v>
                </c:pt>
                <c:pt idx="69">
                  <c:v>11.781175</c:v>
                </c:pt>
                <c:pt idx="70">
                  <c:v>11.746964</c:v>
                </c:pt>
                <c:pt idx="71">
                  <c:v>11.791935</c:v>
                </c:pt>
                <c:pt idx="72">
                  <c:v>11.327054</c:v>
                </c:pt>
                <c:pt idx="73">
                  <c:v>10.540287</c:v>
                </c:pt>
                <c:pt idx="74">
                  <c:v>10.948464</c:v>
                </c:pt>
                <c:pt idx="75">
                  <c:v>11.164733</c:v>
                </c:pt>
                <c:pt idx="76">
                  <c:v>11.120006</c:v>
                </c:pt>
                <c:pt idx="77">
                  <c:v>10.884323</c:v>
                </c:pt>
                <c:pt idx="78">
                  <c:v>11.878960</c:v>
                </c:pt>
                <c:pt idx="79">
                  <c:v>11.469791</c:v>
                </c:pt>
                <c:pt idx="80">
                  <c:v>11.877629</c:v>
                </c:pt>
                <c:pt idx="81">
                  <c:v>11.735580</c:v>
                </c:pt>
                <c:pt idx="82">
                  <c:v>11.230860</c:v>
                </c:pt>
                <c:pt idx="83">
                  <c:v>11.635970</c:v>
                </c:pt>
                <c:pt idx="84">
                  <c:v>11.126640</c:v>
                </c:pt>
                <c:pt idx="85">
                  <c:v>11.163844</c:v>
                </c:pt>
                <c:pt idx="86">
                  <c:v>10.910008</c:v>
                </c:pt>
                <c:pt idx="87">
                  <c:v>12.305295</c:v>
                </c:pt>
                <c:pt idx="88">
                  <c:v>11.402917</c:v>
                </c:pt>
                <c:pt idx="89">
                  <c:v>11.660874</c:v>
                </c:pt>
                <c:pt idx="90">
                  <c:v>12.147917</c:v>
                </c:pt>
                <c:pt idx="91">
                  <c:v>11.589632</c:v>
                </c:pt>
                <c:pt idx="92">
                  <c:v>11.058685</c:v>
                </c:pt>
                <c:pt idx="93">
                  <c:v>11.375755</c:v>
                </c:pt>
                <c:pt idx="94">
                  <c:v>11.344017</c:v>
                </c:pt>
                <c:pt idx="95">
                  <c:v>11.677879</c:v>
                </c:pt>
                <c:pt idx="96">
                  <c:v>11.310531</c:v>
                </c:pt>
                <c:pt idx="97">
                  <c:v>12.028498</c:v>
                </c:pt>
                <c:pt idx="98">
                  <c:v>11.415394</c:v>
                </c:pt>
                <c:pt idx="99">
                  <c:v>11.991369</c:v>
                </c:pt>
                <c:pt idx="100">
                  <c:v>11.521062</c:v>
                </c:pt>
                <c:pt idx="101">
                  <c:v>11.789448</c:v>
                </c:pt>
                <c:pt idx="102">
                  <c:v>11.340705</c:v>
                </c:pt>
                <c:pt idx="103">
                  <c:v>12.136739</c:v>
                </c:pt>
                <c:pt idx="104">
                  <c:v>11.800658</c:v>
                </c:pt>
                <c:pt idx="105">
                  <c:v>11.480506</c:v>
                </c:pt>
                <c:pt idx="106">
                  <c:v>11.669167</c:v>
                </c:pt>
                <c:pt idx="107">
                  <c:v>11.660095</c:v>
                </c:pt>
                <c:pt idx="108">
                  <c:v>11.676891</c:v>
                </c:pt>
                <c:pt idx="109">
                  <c:v>11.422584</c:v>
                </c:pt>
                <c:pt idx="110">
                  <c:v>11.163311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11.100823</c:v>
                </c:pt>
                <c:pt idx="1">
                  <c:v>11.098380</c:v>
                </c:pt>
                <c:pt idx="2">
                  <c:v>11.296616</c:v>
                </c:pt>
                <c:pt idx="3">
                  <c:v>11.067470</c:v>
                </c:pt>
                <c:pt idx="4">
                  <c:v>12.041940</c:v>
                </c:pt>
                <c:pt idx="5">
                  <c:v>11.421217</c:v>
                </c:pt>
                <c:pt idx="6">
                  <c:v>10.984821</c:v>
                </c:pt>
                <c:pt idx="7">
                  <c:v>11.042040</c:v>
                </c:pt>
                <c:pt idx="8">
                  <c:v>11.518544</c:v>
                </c:pt>
                <c:pt idx="9">
                  <c:v>11.384093</c:v>
                </c:pt>
                <c:pt idx="10">
                  <c:v>11.058197</c:v>
                </c:pt>
                <c:pt idx="11">
                  <c:v>11.776716</c:v>
                </c:pt>
                <c:pt idx="12">
                  <c:v>11.049514</c:v>
                </c:pt>
                <c:pt idx="13">
                  <c:v>11.417017</c:v>
                </c:pt>
                <c:pt idx="14">
                  <c:v>10.502759</c:v>
                </c:pt>
                <c:pt idx="15">
                  <c:v>11.070847</c:v>
                </c:pt>
                <c:pt idx="16">
                  <c:v>11.197794</c:v>
                </c:pt>
                <c:pt idx="17">
                  <c:v>10.525344</c:v>
                </c:pt>
                <c:pt idx="18">
                  <c:v>11.332536</c:v>
                </c:pt>
                <c:pt idx="19">
                  <c:v>10.630203</c:v>
                </c:pt>
                <c:pt idx="20">
                  <c:v>11.733797</c:v>
                </c:pt>
                <c:pt idx="21">
                  <c:v>10.843389</c:v>
                </c:pt>
                <c:pt idx="22">
                  <c:v>11.267313</c:v>
                </c:pt>
                <c:pt idx="23">
                  <c:v>10.924933</c:v>
                </c:pt>
                <c:pt idx="24">
                  <c:v>11.837981</c:v>
                </c:pt>
                <c:pt idx="25">
                  <c:v>11.434421</c:v>
                </c:pt>
                <c:pt idx="26">
                  <c:v>11.435678</c:v>
                </c:pt>
                <c:pt idx="27">
                  <c:v>11.616701</c:v>
                </c:pt>
                <c:pt idx="28">
                  <c:v>11.555482</c:v>
                </c:pt>
                <c:pt idx="29">
                  <c:v>11.441714</c:v>
                </c:pt>
                <c:pt idx="30">
                  <c:v>11.190922</c:v>
                </c:pt>
                <c:pt idx="31">
                  <c:v>11.550758</c:v>
                </c:pt>
                <c:pt idx="32">
                  <c:v>11.852895</c:v>
                </c:pt>
                <c:pt idx="33">
                  <c:v>10.764838</c:v>
                </c:pt>
                <c:pt idx="34">
                  <c:v>11.047791</c:v>
                </c:pt>
                <c:pt idx="35">
                  <c:v>11.118331</c:v>
                </c:pt>
                <c:pt idx="36">
                  <c:v>10.854819</c:v>
                </c:pt>
                <c:pt idx="37">
                  <c:v>11.774089</c:v>
                </c:pt>
                <c:pt idx="38">
                  <c:v>10.929807</c:v>
                </c:pt>
                <c:pt idx="39">
                  <c:v>10.827333</c:v>
                </c:pt>
                <c:pt idx="40">
                  <c:v>11.440820</c:v>
                </c:pt>
                <c:pt idx="41">
                  <c:v>11.725144</c:v>
                </c:pt>
                <c:pt idx="42">
                  <c:v>10.937664</c:v>
                </c:pt>
                <c:pt idx="43">
                  <c:v>11.257461</c:v>
                </c:pt>
                <c:pt idx="44">
                  <c:v>11.186381</c:v>
                </c:pt>
                <c:pt idx="45">
                  <c:v>11.624675</c:v>
                </c:pt>
                <c:pt idx="46">
                  <c:v>11.832325</c:v>
                </c:pt>
                <c:pt idx="47">
                  <c:v>10.919599</c:v>
                </c:pt>
                <c:pt idx="48">
                  <c:v>11.044656</c:v>
                </c:pt>
                <c:pt idx="49">
                  <c:v>11.700945</c:v>
                </c:pt>
                <c:pt idx="50">
                  <c:v>11.259162</c:v>
                </c:pt>
                <c:pt idx="51">
                  <c:v>11.924090</c:v>
                </c:pt>
                <c:pt idx="52">
                  <c:v>11.701973</c:v>
                </c:pt>
                <c:pt idx="53">
                  <c:v>11.742837</c:v>
                </c:pt>
                <c:pt idx="54">
                  <c:v>11.067063</c:v>
                </c:pt>
                <c:pt idx="55">
                  <c:v>11.727777</c:v>
                </c:pt>
                <c:pt idx="56">
                  <c:v>11.540937</c:v>
                </c:pt>
                <c:pt idx="57">
                  <c:v>11.507254</c:v>
                </c:pt>
                <c:pt idx="58">
                  <c:v>12.097361</c:v>
                </c:pt>
                <c:pt idx="59">
                  <c:v>11.376294</c:v>
                </c:pt>
                <c:pt idx="60">
                  <c:v>11.135804</c:v>
                </c:pt>
                <c:pt idx="61">
                  <c:v>11.704724</c:v>
                </c:pt>
                <c:pt idx="62">
                  <c:v>11.278375</c:v>
                </c:pt>
                <c:pt idx="63">
                  <c:v>12.495202</c:v>
                </c:pt>
                <c:pt idx="64">
                  <c:v>12.321359</c:v>
                </c:pt>
                <c:pt idx="65">
                  <c:v>12.491166</c:v>
                </c:pt>
                <c:pt idx="66">
                  <c:v>11.223906</c:v>
                </c:pt>
                <c:pt idx="67">
                  <c:v>11.731535</c:v>
                </c:pt>
                <c:pt idx="68">
                  <c:v>11.474330</c:v>
                </c:pt>
                <c:pt idx="69">
                  <c:v>11.925411</c:v>
                </c:pt>
                <c:pt idx="70">
                  <c:v>12.037093</c:v>
                </c:pt>
                <c:pt idx="71">
                  <c:v>12.052630</c:v>
                </c:pt>
                <c:pt idx="72">
                  <c:v>11.485117</c:v>
                </c:pt>
                <c:pt idx="73">
                  <c:v>11.001841</c:v>
                </c:pt>
                <c:pt idx="74">
                  <c:v>11.294148</c:v>
                </c:pt>
                <c:pt idx="75">
                  <c:v>11.485085</c:v>
                </c:pt>
                <c:pt idx="76">
                  <c:v>11.491096</c:v>
                </c:pt>
                <c:pt idx="77">
                  <c:v>11.391809</c:v>
                </c:pt>
                <c:pt idx="78">
                  <c:v>12.336099</c:v>
                </c:pt>
                <c:pt idx="79">
                  <c:v>11.936298</c:v>
                </c:pt>
                <c:pt idx="80">
                  <c:v>12.326370</c:v>
                </c:pt>
                <c:pt idx="81">
                  <c:v>12.027895</c:v>
                </c:pt>
                <c:pt idx="82">
                  <c:v>11.597115</c:v>
                </c:pt>
                <c:pt idx="83">
                  <c:v>11.822785</c:v>
                </c:pt>
                <c:pt idx="84">
                  <c:v>11.335139</c:v>
                </c:pt>
                <c:pt idx="85">
                  <c:v>11.431518</c:v>
                </c:pt>
                <c:pt idx="86">
                  <c:v>11.199289</c:v>
                </c:pt>
                <c:pt idx="87">
                  <c:v>12.287654</c:v>
                </c:pt>
                <c:pt idx="88">
                  <c:v>11.696611</c:v>
                </c:pt>
                <c:pt idx="89">
                  <c:v>11.669465</c:v>
                </c:pt>
                <c:pt idx="90">
                  <c:v>12.199891</c:v>
                </c:pt>
                <c:pt idx="91">
                  <c:v>11.651668</c:v>
                </c:pt>
                <c:pt idx="92">
                  <c:v>11.114000</c:v>
                </c:pt>
                <c:pt idx="93">
                  <c:v>11.434834</c:v>
                </c:pt>
                <c:pt idx="94">
                  <c:v>11.409307</c:v>
                </c:pt>
                <c:pt idx="95">
                  <c:v>11.729146</c:v>
                </c:pt>
                <c:pt idx="96">
                  <c:v>11.373454</c:v>
                </c:pt>
                <c:pt idx="97">
                  <c:v>12.078155</c:v>
                </c:pt>
                <c:pt idx="98">
                  <c:v>11.470757</c:v>
                </c:pt>
                <c:pt idx="99">
                  <c:v>12.040577</c:v>
                </c:pt>
                <c:pt idx="100">
                  <c:v>11.574536</c:v>
                </c:pt>
                <c:pt idx="101">
                  <c:v>11.833699</c:v>
                </c:pt>
                <c:pt idx="102">
                  <c:v>11.397602</c:v>
                </c:pt>
                <c:pt idx="103">
                  <c:v>12.184637</c:v>
                </c:pt>
                <c:pt idx="104">
                  <c:v>11.855886</c:v>
                </c:pt>
                <c:pt idx="105">
                  <c:v>11.539221</c:v>
                </c:pt>
                <c:pt idx="106">
                  <c:v>11.665580</c:v>
                </c:pt>
                <c:pt idx="107">
                  <c:v>11.640884</c:v>
                </c:pt>
                <c:pt idx="108">
                  <c:v>11.668699</c:v>
                </c:pt>
                <c:pt idx="109">
                  <c:v>11.417530</c:v>
                </c:pt>
                <c:pt idx="110">
                  <c:v>11.165643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14"/>
          <c:min val="8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414801</xdr:colOff>
      <xdr:row>0</xdr:row>
      <xdr:rowOff>122555</xdr:rowOff>
    </xdr:from>
    <xdr:to>
      <xdr:col>12</xdr:col>
      <xdr:colOff>1148238</xdr:colOff>
      <xdr:row>17</xdr:row>
      <xdr:rowOff>154151</xdr:rowOff>
    </xdr:to>
    <xdr:graphicFrame>
      <xdr:nvGraphicFramePr>
        <xdr:cNvPr id="2" name="2D Line Graph"/>
        <xdr:cNvGraphicFramePr/>
      </xdr:nvGraphicFramePr>
      <xdr:xfrm>
        <a:off x="9127001" y="122555"/>
        <a:ext cx="6956438" cy="44302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20" width="16.3516" style="1" customWidth="1"/>
    <col min="21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s="3"/>
      <c r="R1" t="s" s="2">
        <v>6</v>
      </c>
      <c r="S1" s="3"/>
      <c r="T1" s="3"/>
    </row>
    <row r="2" ht="20.55" customHeight="1">
      <c r="A2" s="4"/>
      <c r="B2" t="s" s="5">
        <v>7</v>
      </c>
      <c r="C2" t="s" s="5">
        <v>8</v>
      </c>
      <c r="D2" t="s" s="5">
        <v>9</v>
      </c>
      <c r="E2" t="s" s="5">
        <v>7</v>
      </c>
      <c r="F2" t="s" s="5">
        <v>8</v>
      </c>
      <c r="G2" t="s" s="5">
        <v>9</v>
      </c>
      <c r="H2" t="s" s="5">
        <v>7</v>
      </c>
      <c r="I2" t="s" s="5">
        <v>8</v>
      </c>
      <c r="J2" t="s" s="5">
        <v>9</v>
      </c>
      <c r="K2" t="s" s="5">
        <v>7</v>
      </c>
      <c r="L2" t="s" s="5">
        <v>8</v>
      </c>
      <c r="M2" t="s" s="5">
        <v>9</v>
      </c>
      <c r="N2" t="s" s="5">
        <v>7</v>
      </c>
      <c r="O2" t="s" s="5">
        <v>8</v>
      </c>
      <c r="P2" t="s" s="5">
        <v>9</v>
      </c>
      <c r="Q2" s="4"/>
      <c r="R2" t="s" s="5">
        <v>7</v>
      </c>
      <c r="S2" t="s" s="5">
        <v>8</v>
      </c>
      <c r="T2" t="s" s="6">
        <v>9</v>
      </c>
    </row>
    <row r="3" ht="20.55" customHeight="1">
      <c r="A3" s="7">
        <v>1910</v>
      </c>
      <c r="B3" t="s" s="8">
        <v>10</v>
      </c>
      <c r="C3" t="s" s="9">
        <v>11</v>
      </c>
      <c r="D3" t="s" s="10">
        <v>11</v>
      </c>
      <c r="E3" s="11">
        <v>13.47</v>
      </c>
      <c r="F3" s="12">
        <v>13.0938844086022</v>
      </c>
      <c r="G3" s="11">
        <v>11.8610631080389</v>
      </c>
      <c r="H3" s="11">
        <v>11.17</v>
      </c>
      <c r="I3" s="12">
        <v>11.2032962109575</v>
      </c>
      <c r="J3" s="11">
        <v>11.5011699948797</v>
      </c>
      <c r="K3" s="11">
        <v>11.3</v>
      </c>
      <c r="L3" s="12">
        <v>11.1772548643113</v>
      </c>
      <c r="M3" s="11">
        <v>11.2926961835902</v>
      </c>
      <c r="N3" s="11">
        <v>8.470000000000001</v>
      </c>
      <c r="O3" s="12">
        <v>8.009074898034861</v>
      </c>
      <c r="P3" s="11">
        <v>9.748362333810039</v>
      </c>
      <c r="Q3" s="13"/>
      <c r="R3" s="11">
        <f>AVERAGE(B3,E3,H3,K3,N3)</f>
        <v>11.1025</v>
      </c>
      <c r="S3" s="11">
        <f>AVERAGE(C3,F3,I3,L3,O3)</f>
        <v>10.8708775954765</v>
      </c>
      <c r="T3" s="11">
        <f>AVERAGE(D3,G3,J3,M3,P3)</f>
        <v>11.1008229050797</v>
      </c>
    </row>
    <row r="4" ht="20.35" customHeight="1">
      <c r="A4" s="14">
        <v>1911</v>
      </c>
      <c r="B4" s="15">
        <v>11.42</v>
      </c>
      <c r="C4" s="16">
        <v>11.935959421403</v>
      </c>
      <c r="D4" s="17">
        <v>11.9309786226319</v>
      </c>
      <c r="E4" s="17">
        <v>12.77</v>
      </c>
      <c r="F4" s="16">
        <v>12.5025256016385</v>
      </c>
      <c r="G4" s="17">
        <v>11.1034530209933</v>
      </c>
      <c r="H4" s="17">
        <v>11.07</v>
      </c>
      <c r="I4" s="16">
        <v>11.1412436878719</v>
      </c>
      <c r="J4" s="17">
        <v>11.4630318740399</v>
      </c>
      <c r="K4" s="17">
        <v>11.1</v>
      </c>
      <c r="L4" s="16">
        <v>10.9576081669227</v>
      </c>
      <c r="M4" s="17">
        <v>11.0955881976447</v>
      </c>
      <c r="N4" s="17">
        <v>8.68</v>
      </c>
      <c r="O4" s="16">
        <v>8.247199820788531</v>
      </c>
      <c r="P4" s="17">
        <v>9.89884984639018</v>
      </c>
      <c r="Q4" s="18"/>
      <c r="R4" s="17">
        <f>AVERAGE(B4,E4,H4,K4,N4)</f>
        <v>11.008</v>
      </c>
      <c r="S4" s="17">
        <f>AVERAGE(C4,F4,I4,L4,O4)</f>
        <v>10.9569073397249</v>
      </c>
      <c r="T4" s="17">
        <f>AVERAGE(D4,G4,J4,M4,P4)</f>
        <v>11.098380312340</v>
      </c>
    </row>
    <row r="5" ht="20.35" customHeight="1">
      <c r="A5" s="14">
        <v>1912</v>
      </c>
      <c r="B5" s="15">
        <v>11.4</v>
      </c>
      <c r="C5" s="16">
        <v>11.9271462118403</v>
      </c>
      <c r="D5" s="17">
        <v>11.9428695464096</v>
      </c>
      <c r="E5" s="17">
        <v>13.42</v>
      </c>
      <c r="F5" s="16">
        <v>13.0948334569275</v>
      </c>
      <c r="G5" s="17">
        <v>11.7440826226672</v>
      </c>
      <c r="H5" s="17">
        <v>11.47</v>
      </c>
      <c r="I5" s="16">
        <v>11.4792707709421</v>
      </c>
      <c r="J5" s="17">
        <v>11.7432746040574</v>
      </c>
      <c r="K5" s="17">
        <v>10.88</v>
      </c>
      <c r="L5" s="16">
        <v>10.7403693036354</v>
      </c>
      <c r="M5" s="17">
        <v>10.8756240399386</v>
      </c>
      <c r="N5" s="17">
        <v>8.93</v>
      </c>
      <c r="O5" s="16">
        <v>8.474572879330941</v>
      </c>
      <c r="P5" s="17">
        <v>10.1772298042459</v>
      </c>
      <c r="Q5" s="18"/>
      <c r="R5" s="17">
        <f>AVERAGE(B5,E5,H5,K5,N5)</f>
        <v>11.22</v>
      </c>
      <c r="S5" s="17">
        <f>AVERAGE(C5,F5,I5,L5,O5)</f>
        <v>11.1432385245352</v>
      </c>
      <c r="T5" s="17">
        <f>AVERAGE(D5,G5,J5,M5,P5)</f>
        <v>11.2966161234637</v>
      </c>
    </row>
    <row r="6" ht="20.35" customHeight="1">
      <c r="A6" s="14">
        <v>1913</v>
      </c>
      <c r="B6" s="15">
        <v>11.18</v>
      </c>
      <c r="C6" s="16">
        <v>11.6817709933436</v>
      </c>
      <c r="D6" s="17">
        <v>11.7338293650794</v>
      </c>
      <c r="E6" s="17">
        <v>12.26</v>
      </c>
      <c r="F6" s="16">
        <v>13.0558493343574</v>
      </c>
      <c r="G6" s="17">
        <v>11.5952963389657</v>
      </c>
      <c r="H6" s="17">
        <v>10.9</v>
      </c>
      <c r="I6" s="16">
        <v>10.9838562467998</v>
      </c>
      <c r="J6" s="17">
        <v>11.303766641065</v>
      </c>
      <c r="K6" s="17">
        <v>10.6</v>
      </c>
      <c r="L6" s="16">
        <v>10.4660317460317</v>
      </c>
      <c r="M6" s="17">
        <v>10.6012416794675</v>
      </c>
      <c r="N6" s="17">
        <v>8.82</v>
      </c>
      <c r="O6" s="16">
        <v>8.40652045041228</v>
      </c>
      <c r="P6" s="17">
        <v>10.1032148154034</v>
      </c>
      <c r="Q6" s="18"/>
      <c r="R6" s="17">
        <f>AVERAGE(B6,E6,H6,K6,N6)</f>
        <v>10.752</v>
      </c>
      <c r="S6" s="17">
        <f>AVERAGE(C6,F6,I6,L6,O6)</f>
        <v>10.918805754189</v>
      </c>
      <c r="T6" s="17">
        <f>AVERAGE(D6,G6,J6,M6,P6)</f>
        <v>11.0674697679962</v>
      </c>
    </row>
    <row r="7" ht="20.35" customHeight="1">
      <c r="A7" s="14">
        <v>1914</v>
      </c>
      <c r="B7" s="15">
        <v>12.02</v>
      </c>
      <c r="C7" s="16">
        <v>12.686164234511</v>
      </c>
      <c r="D7" s="17">
        <v>12.6152323348694</v>
      </c>
      <c r="E7" s="17">
        <v>14.22</v>
      </c>
      <c r="F7" s="16">
        <v>14.2516192544015</v>
      </c>
      <c r="G7" s="17">
        <v>13.5238356398576</v>
      </c>
      <c r="H7" s="17">
        <v>11.62</v>
      </c>
      <c r="I7" s="16">
        <v>11.6954665898617</v>
      </c>
      <c r="J7" s="17">
        <v>11.9708326932924</v>
      </c>
      <c r="K7" s="17">
        <v>11.07</v>
      </c>
      <c r="L7" s="16">
        <v>10.9493906810036</v>
      </c>
      <c r="M7" s="17">
        <v>11.0725217613927</v>
      </c>
      <c r="N7" s="17">
        <v>10.16</v>
      </c>
      <c r="O7" s="16">
        <v>9.44234687375547</v>
      </c>
      <c r="P7" s="17">
        <v>11.0272771804062</v>
      </c>
      <c r="Q7" s="18"/>
      <c r="R7" s="17">
        <f>AVERAGE(B7,E7,H7,K7,N7)</f>
        <v>11.818</v>
      </c>
      <c r="S7" s="17">
        <f>AVERAGE(C7,F7,I7,L7,O7)</f>
        <v>11.8049975267067</v>
      </c>
      <c r="T7" s="17">
        <f>AVERAGE(D7,G7,J7,M7,P7)</f>
        <v>12.0419399219637</v>
      </c>
    </row>
    <row r="8" ht="20.35" customHeight="1">
      <c r="A8" s="14">
        <v>1915</v>
      </c>
      <c r="B8" s="15">
        <v>11.54</v>
      </c>
      <c r="C8" s="16">
        <v>12.0165616999488</v>
      </c>
      <c r="D8" s="17">
        <v>11.9772471838198</v>
      </c>
      <c r="E8" s="17">
        <v>13.19</v>
      </c>
      <c r="F8" s="16">
        <v>13.0729015518532</v>
      </c>
      <c r="G8" s="17">
        <v>12.5741198725607</v>
      </c>
      <c r="H8" s="17">
        <v>11.56</v>
      </c>
      <c r="I8" s="16">
        <v>11.5980243921818</v>
      </c>
      <c r="J8" s="17">
        <v>11.8494747691438</v>
      </c>
      <c r="K8" s="17">
        <v>10.99</v>
      </c>
      <c r="L8" s="16">
        <v>10.8427700972862</v>
      </c>
      <c r="M8" s="17">
        <v>10.9900377624168</v>
      </c>
      <c r="N8" s="17">
        <v>8.699999999999999</v>
      </c>
      <c r="O8" s="16">
        <v>7.93160244186663</v>
      </c>
      <c r="P8" s="17">
        <v>9.715206269752979</v>
      </c>
      <c r="Q8" s="18"/>
      <c r="R8" s="17">
        <f>AVERAGE(B8,E8,H8,K8,N8)</f>
        <v>11.196</v>
      </c>
      <c r="S8" s="17">
        <f>AVERAGE(C8,F8,I8,L8,O8)</f>
        <v>11.0923720366273</v>
      </c>
      <c r="T8" s="17">
        <f>AVERAGE(D8,G8,J8,M8,P8)</f>
        <v>11.4212171715388</v>
      </c>
    </row>
    <row r="9" ht="20.35" customHeight="1">
      <c r="A9" s="14">
        <v>1916</v>
      </c>
      <c r="B9" s="15">
        <v>11.15</v>
      </c>
      <c r="C9" s="16">
        <v>11.5900741564702</v>
      </c>
      <c r="D9" s="17">
        <v>11.576734643431</v>
      </c>
      <c r="E9" s="17">
        <v>12.88</v>
      </c>
      <c r="F9" s="16">
        <v>12.6893350955304</v>
      </c>
      <c r="G9" s="17">
        <v>12.2147427476738</v>
      </c>
      <c r="H9" s="17">
        <v>10.65</v>
      </c>
      <c r="I9" s="16">
        <v>10.7479853540971</v>
      </c>
      <c r="J9" s="17">
        <v>11.1072673816111</v>
      </c>
      <c r="K9" s="17">
        <v>10.74</v>
      </c>
      <c r="L9" s="16">
        <v>10.5846146953405</v>
      </c>
      <c r="M9" s="17">
        <v>10.7387393400074</v>
      </c>
      <c r="N9" s="17">
        <v>8.32</v>
      </c>
      <c r="O9" s="16">
        <v>7.56685731059201</v>
      </c>
      <c r="P9" s="17">
        <v>9.286621554813991</v>
      </c>
      <c r="Q9" s="18"/>
      <c r="R9" s="17">
        <f>AVERAGE(B9,E9,H9,K9,N9)</f>
        <v>10.748</v>
      </c>
      <c r="S9" s="17">
        <f>AVERAGE(C9,F9,I9,L9,O9)</f>
        <v>10.635773322406</v>
      </c>
      <c r="T9" s="17">
        <f>AVERAGE(D9,G9,J9,M9,P9)</f>
        <v>10.9848211335075</v>
      </c>
    </row>
    <row r="10" ht="20.35" customHeight="1">
      <c r="A10" s="14">
        <v>1917</v>
      </c>
      <c r="B10" s="15">
        <v>11.21</v>
      </c>
      <c r="C10" s="16">
        <v>11.1876734511009</v>
      </c>
      <c r="D10" s="17">
        <v>11.6898099078341</v>
      </c>
      <c r="E10" s="17">
        <v>12.96</v>
      </c>
      <c r="F10" s="16">
        <v>12.8499079003125</v>
      </c>
      <c r="G10" s="17">
        <v>12.2914283507248</v>
      </c>
      <c r="H10" s="17">
        <v>10.33</v>
      </c>
      <c r="I10" s="16">
        <v>10.4481618023554</v>
      </c>
      <c r="J10" s="17">
        <v>10.8683051222971</v>
      </c>
      <c r="K10" s="17">
        <v>10.8</v>
      </c>
      <c r="L10" s="16">
        <v>10.6529128264209</v>
      </c>
      <c r="M10" s="17">
        <v>10.7966826676907</v>
      </c>
      <c r="N10" s="17">
        <v>8.630000000000001</v>
      </c>
      <c r="O10" s="16">
        <v>7.79539874551971</v>
      </c>
      <c r="P10" s="17">
        <v>9.56397209421403</v>
      </c>
      <c r="Q10" s="18"/>
      <c r="R10" s="17">
        <f>AVERAGE(B10,E10,H10,K10,N10)</f>
        <v>10.786</v>
      </c>
      <c r="S10" s="17">
        <f>AVERAGE(C10,F10,I10,L10,O10)</f>
        <v>10.5868109451419</v>
      </c>
      <c r="T10" s="17">
        <f>AVERAGE(D10,G10,J10,M10,P10)</f>
        <v>11.0420396285521</v>
      </c>
    </row>
    <row r="11" ht="20.35" customHeight="1">
      <c r="A11" s="14">
        <v>1918</v>
      </c>
      <c r="B11" s="15">
        <v>11.6</v>
      </c>
      <c r="C11" s="16">
        <v>11.7685893497184</v>
      </c>
      <c r="D11" s="17">
        <v>12.1143541986687</v>
      </c>
      <c r="E11" s="17">
        <v>13.63</v>
      </c>
      <c r="F11" s="16">
        <v>13.540410266257</v>
      </c>
      <c r="G11" s="17">
        <v>12.9408960573477</v>
      </c>
      <c r="H11" s="17">
        <v>11.11</v>
      </c>
      <c r="I11" s="16">
        <v>11.1899230847326</v>
      </c>
      <c r="J11" s="17">
        <v>11.5154672299027</v>
      </c>
      <c r="K11" s="17">
        <v>11.28</v>
      </c>
      <c r="L11" s="16">
        <v>11.1468787409291</v>
      </c>
      <c r="M11" s="17">
        <v>11.2757759724209</v>
      </c>
      <c r="N11" s="17">
        <v>8.81</v>
      </c>
      <c r="O11" s="16">
        <v>8.08092496954287</v>
      </c>
      <c r="P11" s="17">
        <v>9.74622733372178</v>
      </c>
      <c r="Q11" s="18"/>
      <c r="R11" s="17">
        <f>AVERAGE(B11,E11,H11,K11,N11)</f>
        <v>11.286</v>
      </c>
      <c r="S11" s="17">
        <f>AVERAGE(C11,F11,I11,L11,O11)</f>
        <v>11.145345282236</v>
      </c>
      <c r="T11" s="17">
        <f>AVERAGE(D11,G11,J11,M11,P11)</f>
        <v>11.5185441584124</v>
      </c>
    </row>
    <row r="12" ht="20.35" customHeight="1">
      <c r="A12" s="14">
        <v>1919</v>
      </c>
      <c r="B12" s="15">
        <v>11.94</v>
      </c>
      <c r="C12" s="16">
        <v>12.0691327444956</v>
      </c>
      <c r="D12" s="17">
        <v>12.4518017153098</v>
      </c>
      <c r="E12" s="17">
        <v>13.68</v>
      </c>
      <c r="F12" s="16">
        <v>13.6204301075269</v>
      </c>
      <c r="G12" s="17">
        <v>13.0557846902202</v>
      </c>
      <c r="H12" t="s" s="19">
        <v>10</v>
      </c>
      <c r="I12" t="s" s="20">
        <v>11</v>
      </c>
      <c r="J12" s="17">
        <v>10.1090945186009</v>
      </c>
      <c r="K12" s="17">
        <v>11.39</v>
      </c>
      <c r="L12" s="16">
        <v>11.2674630762576</v>
      </c>
      <c r="M12" s="17">
        <v>11.3925227324894</v>
      </c>
      <c r="N12" s="17">
        <v>8.970000000000001</v>
      </c>
      <c r="O12" s="16">
        <v>8.273797914790689</v>
      </c>
      <c r="P12" s="17">
        <v>9.91126138831506</v>
      </c>
      <c r="Q12" s="18"/>
      <c r="R12" s="17">
        <f>AVERAGE(B12,E12,H12,K12,N12)</f>
        <v>11.495</v>
      </c>
      <c r="S12" s="17">
        <f>AVERAGE(C12,F12,I12,L12,O12)</f>
        <v>11.3077059607677</v>
      </c>
      <c r="T12" s="17">
        <f>AVERAGE(D12,G12,J12,M12,P12)</f>
        <v>11.3840930089871</v>
      </c>
    </row>
    <row r="13" ht="20.35" customHeight="1">
      <c r="A13" s="14">
        <v>1920</v>
      </c>
      <c r="B13" s="15">
        <v>11.38</v>
      </c>
      <c r="C13" s="16">
        <v>11.4938183298904</v>
      </c>
      <c r="D13" s="17">
        <v>11.9137575480693</v>
      </c>
      <c r="E13" s="17">
        <v>13.21</v>
      </c>
      <c r="F13" s="16">
        <v>13.1249910394265</v>
      </c>
      <c r="G13" s="17">
        <v>12.5428772710419</v>
      </c>
      <c r="H13" s="17">
        <v>9.890000000000001</v>
      </c>
      <c r="I13" s="16">
        <v>9.9683917094832</v>
      </c>
      <c r="J13" s="17">
        <v>10.5373158447658</v>
      </c>
      <c r="K13" s="17">
        <v>10.96</v>
      </c>
      <c r="L13" s="16">
        <v>10.8168267210481</v>
      </c>
      <c r="M13" s="17">
        <v>10.9567170312693</v>
      </c>
      <c r="N13" s="17">
        <v>8.44</v>
      </c>
      <c r="O13" s="16">
        <v>7.61585650723025</v>
      </c>
      <c r="P13" s="17">
        <v>9.34031640093932</v>
      </c>
      <c r="Q13" s="18"/>
      <c r="R13" s="17">
        <f>AVERAGE(B13,E13,H13,K13,N13)</f>
        <v>10.776</v>
      </c>
      <c r="S13" s="17">
        <f>AVERAGE(C13,F13,I13,L13,O13)</f>
        <v>10.6039768614157</v>
      </c>
      <c r="T13" s="17">
        <f>AVERAGE(D13,G13,J13,M13,P13)</f>
        <v>11.0581968192171</v>
      </c>
    </row>
    <row r="14" ht="20.35" customHeight="1">
      <c r="A14" s="14">
        <v>1921</v>
      </c>
      <c r="B14" s="15">
        <v>12.17</v>
      </c>
      <c r="C14" s="16">
        <v>12.3064356118792</v>
      </c>
      <c r="D14" s="17">
        <v>12.6639240911418</v>
      </c>
      <c r="E14" s="17">
        <v>13.05</v>
      </c>
      <c r="F14" s="16">
        <v>12.9150390424987</v>
      </c>
      <c r="G14" s="17">
        <v>12.4147017409114</v>
      </c>
      <c r="H14" s="17">
        <v>11.48</v>
      </c>
      <c r="I14" s="16">
        <v>11.5591344439148</v>
      </c>
      <c r="J14" s="17">
        <v>11.8742761136713</v>
      </c>
      <c r="K14" s="17">
        <v>11.8</v>
      </c>
      <c r="L14" s="16">
        <v>11.6429660160319</v>
      </c>
      <c r="M14" s="17">
        <v>11.7994901521973</v>
      </c>
      <c r="N14" s="17">
        <v>9.15</v>
      </c>
      <c r="O14" s="16">
        <v>8.459123783922159</v>
      </c>
      <c r="P14" s="17">
        <v>10.1311866359447</v>
      </c>
      <c r="Q14" s="18"/>
      <c r="R14" s="17">
        <f>AVERAGE(B14,E14,H14,K14,N14)</f>
        <v>11.53</v>
      </c>
      <c r="S14" s="17">
        <f>AVERAGE(C14,F14,I14,L14,O14)</f>
        <v>11.3765397796494</v>
      </c>
      <c r="T14" s="17">
        <f>AVERAGE(D14,G14,J14,M14,P14)</f>
        <v>11.7767157467733</v>
      </c>
    </row>
    <row r="15" ht="20.35" customHeight="1">
      <c r="A15" s="14">
        <v>1922</v>
      </c>
      <c r="B15" s="15">
        <v>11.21</v>
      </c>
      <c r="C15" s="16">
        <v>11.3095148489503</v>
      </c>
      <c r="D15" s="17">
        <v>11.7468612391193</v>
      </c>
      <c r="E15" s="17">
        <v>12.63</v>
      </c>
      <c r="F15" s="16">
        <v>12.489315156170</v>
      </c>
      <c r="G15" s="17">
        <v>12.0016474654378</v>
      </c>
      <c r="H15" s="17">
        <v>10.64</v>
      </c>
      <c r="I15" s="16">
        <v>10.7223324514991</v>
      </c>
      <c r="J15" s="17">
        <v>11.1229007759945</v>
      </c>
      <c r="K15" s="17">
        <v>11.13</v>
      </c>
      <c r="L15" s="16">
        <v>10.9973182283666</v>
      </c>
      <c r="M15" s="17">
        <v>11.1337781618024</v>
      </c>
      <c r="N15" s="17">
        <v>8.33</v>
      </c>
      <c r="O15" s="16">
        <v>7.56326769112457</v>
      </c>
      <c r="P15" s="17">
        <v>9.24238018236999</v>
      </c>
      <c r="Q15" s="18"/>
      <c r="R15" s="17">
        <f>AVERAGE(B15,E15,H15,K15,N15)</f>
        <v>10.788</v>
      </c>
      <c r="S15" s="17">
        <f>AVERAGE(C15,F15,I15,L15,O15)</f>
        <v>10.6163496752221</v>
      </c>
      <c r="T15" s="17">
        <f>AVERAGE(D15,G15,J15,M15,P15)</f>
        <v>11.0495135649448</v>
      </c>
    </row>
    <row r="16" ht="20.35" customHeight="1">
      <c r="A16" s="14">
        <v>1923</v>
      </c>
      <c r="B16" s="15">
        <v>11.69</v>
      </c>
      <c r="C16" s="16">
        <v>11.8310592677931</v>
      </c>
      <c r="D16" s="17">
        <v>12.0830145929339</v>
      </c>
      <c r="E16" s="17">
        <v>13.3</v>
      </c>
      <c r="F16" s="16">
        <v>13.1377860983103</v>
      </c>
      <c r="G16" s="17">
        <v>12.6801100870456</v>
      </c>
      <c r="H16" s="17">
        <v>11.45</v>
      </c>
      <c r="I16" s="16">
        <v>11.4786181515617</v>
      </c>
      <c r="J16" s="17">
        <v>11.7391634664619</v>
      </c>
      <c r="K16" s="17">
        <v>10.84</v>
      </c>
      <c r="L16" s="16">
        <v>10.6857251664107</v>
      </c>
      <c r="M16" s="17">
        <v>10.8408781362007</v>
      </c>
      <c r="N16" s="17">
        <v>8.779999999999999</v>
      </c>
      <c r="O16" s="16">
        <v>7.9666884280594</v>
      </c>
      <c r="P16" s="17">
        <v>9.7419194828469</v>
      </c>
      <c r="Q16" s="18"/>
      <c r="R16" s="17">
        <f>AVERAGE(B16,E16,H16,K16,N16)</f>
        <v>11.212</v>
      </c>
      <c r="S16" s="17">
        <f>AVERAGE(C16,F16,I16,L16,O16)</f>
        <v>11.019975422427</v>
      </c>
      <c r="T16" s="17">
        <f>AVERAGE(D16,G16,J16,M16,P16)</f>
        <v>11.4170171530978</v>
      </c>
    </row>
    <row r="17" ht="20.35" customHeight="1">
      <c r="A17" s="14">
        <v>1924</v>
      </c>
      <c r="B17" s="15">
        <v>10.42</v>
      </c>
      <c r="C17" s="16">
        <v>10.3939573732719</v>
      </c>
      <c r="D17" s="17">
        <v>10.9744663824002</v>
      </c>
      <c r="E17" s="17">
        <v>12.07</v>
      </c>
      <c r="F17" s="16">
        <v>11.9530654430849</v>
      </c>
      <c r="G17" s="17">
        <v>11.4379742924237</v>
      </c>
      <c r="H17" s="17">
        <v>10.07</v>
      </c>
      <c r="I17" s="16">
        <v>10.205153256705</v>
      </c>
      <c r="J17" s="17">
        <v>10.7542204301075</v>
      </c>
      <c r="K17" s="17">
        <v>10.65</v>
      </c>
      <c r="L17" s="16">
        <v>10.5020427017674</v>
      </c>
      <c r="M17" s="17">
        <v>10.6542924236806</v>
      </c>
      <c r="N17" s="17">
        <v>7.77</v>
      </c>
      <c r="O17" s="16">
        <v>7.02521412680757</v>
      </c>
      <c r="P17" s="17">
        <v>8.692841737733289</v>
      </c>
      <c r="Q17" s="18"/>
      <c r="R17" s="17">
        <f>AVERAGE(B17,E17,H17,K17,N17)</f>
        <v>10.196</v>
      </c>
      <c r="S17" s="17">
        <f>AVERAGE(C17,F17,I17,L17,O17)</f>
        <v>10.0158865803274</v>
      </c>
      <c r="T17" s="17">
        <f>AVERAGE(D17,G17,J17,M17,P17)</f>
        <v>10.5027590532691</v>
      </c>
    </row>
    <row r="18" ht="20.35" customHeight="1">
      <c r="A18" s="14">
        <v>1925</v>
      </c>
      <c r="B18" s="15">
        <v>11.04</v>
      </c>
      <c r="C18" s="16">
        <v>11.109196108551</v>
      </c>
      <c r="D18" s="17">
        <v>11.5375441628264</v>
      </c>
      <c r="E18" s="17">
        <v>12.91</v>
      </c>
      <c r="F18" s="16">
        <v>12.7796166154634</v>
      </c>
      <c r="G18" s="17">
        <v>12.2769073220686</v>
      </c>
      <c r="H18" s="17">
        <v>10.43</v>
      </c>
      <c r="I18" s="16">
        <v>10.5912256784434</v>
      </c>
      <c r="J18" s="17">
        <v>11.5193541986687</v>
      </c>
      <c r="K18" s="17">
        <v>10.84</v>
      </c>
      <c r="L18" s="16">
        <v>10.7058442140297</v>
      </c>
      <c r="M18" s="17">
        <v>10.8392165898618</v>
      </c>
      <c r="N18" s="17">
        <v>8.289999999999999</v>
      </c>
      <c r="O18" s="16">
        <v>7.48922758091001</v>
      </c>
      <c r="P18" s="17">
        <v>9.181213914931931</v>
      </c>
      <c r="Q18" s="18"/>
      <c r="R18" s="17">
        <f>AVERAGE(B18,E18,H18,K18,N18)</f>
        <v>10.702</v>
      </c>
      <c r="S18" s="17">
        <f>AVERAGE(C18,F18,I18,L18,O18)</f>
        <v>10.5350220394795</v>
      </c>
      <c r="T18" s="17">
        <f>AVERAGE(D18,G18,J18,M18,P18)</f>
        <v>11.0708472376715</v>
      </c>
    </row>
    <row r="19" ht="20.35" customHeight="1">
      <c r="A19" s="14">
        <v>1926</v>
      </c>
      <c r="B19" s="15">
        <v>11.37</v>
      </c>
      <c r="C19" s="16">
        <v>11.4768554787506</v>
      </c>
      <c r="D19" s="17">
        <v>11.8914503328213</v>
      </c>
      <c r="E19" s="17">
        <v>12.95</v>
      </c>
      <c r="F19" s="16">
        <v>12.8414964157706</v>
      </c>
      <c r="G19" s="17">
        <v>12.2990034562212</v>
      </c>
      <c r="H19" s="17">
        <v>10.4</v>
      </c>
      <c r="I19" s="16">
        <v>10.4948913651853</v>
      </c>
      <c r="J19" s="17">
        <v>11.4834314565363</v>
      </c>
      <c r="K19" s="17">
        <v>11.02</v>
      </c>
      <c r="L19" s="16">
        <v>10.8914413722478</v>
      </c>
      <c r="M19" s="17">
        <v>11.0167229902714</v>
      </c>
      <c r="N19" s="17">
        <v>8.34</v>
      </c>
      <c r="O19" s="16">
        <v>7.57868151561699</v>
      </c>
      <c r="P19" s="17">
        <v>9.298360855094719</v>
      </c>
      <c r="Q19" s="18"/>
      <c r="R19" s="17">
        <f>AVERAGE(B19,E19,H19,K19,N19)</f>
        <v>10.816</v>
      </c>
      <c r="S19" s="17">
        <f>AVERAGE(C19,F19,I19,L19,O19)</f>
        <v>10.6566732295143</v>
      </c>
      <c r="T19" s="17">
        <f>AVERAGE(D19,G19,J19,M19,P19)</f>
        <v>11.197793818189</v>
      </c>
    </row>
    <row r="20" ht="20.35" customHeight="1">
      <c r="A20" s="14">
        <v>1927</v>
      </c>
      <c r="B20" s="15">
        <v>11.22</v>
      </c>
      <c r="C20" s="16">
        <v>11.2274065540195</v>
      </c>
      <c r="D20" s="17">
        <v>11.7378462621608</v>
      </c>
      <c r="E20" t="s" s="19">
        <v>10</v>
      </c>
      <c r="F20" t="s" s="20">
        <v>11</v>
      </c>
      <c r="G20" t="s" s="19">
        <v>11</v>
      </c>
      <c r="H20" s="17">
        <v>9.949999999999999</v>
      </c>
      <c r="I20" s="16">
        <v>10.0997299027138</v>
      </c>
      <c r="J20" s="17">
        <v>11.1742543522786</v>
      </c>
      <c r="K20" s="17">
        <v>10.29</v>
      </c>
      <c r="L20" s="16">
        <v>10.1572222222222</v>
      </c>
      <c r="M20" s="17">
        <v>10.2912474398361</v>
      </c>
      <c r="N20" s="17">
        <v>7.91</v>
      </c>
      <c r="O20" s="16">
        <v>7.16274257552483</v>
      </c>
      <c r="P20" s="17">
        <v>8.89802803379416</v>
      </c>
      <c r="Q20" s="18"/>
      <c r="R20" s="17">
        <f>AVERAGE(B20,E20,H20,K20,N20)</f>
        <v>9.842499999999999</v>
      </c>
      <c r="S20" s="17">
        <f>AVERAGE(C20,F20,I20,L20,O20)</f>
        <v>9.66177531362008</v>
      </c>
      <c r="T20" s="17">
        <f>AVERAGE(D20,G20,J20,M20,P20)</f>
        <v>10.5253440220174</v>
      </c>
    </row>
    <row r="21" ht="20.35" customHeight="1">
      <c r="A21" s="14">
        <v>1928</v>
      </c>
      <c r="B21" s="15">
        <v>11.52</v>
      </c>
      <c r="C21" s="16">
        <v>11.6214324558151</v>
      </c>
      <c r="D21" s="17">
        <v>12.0300630329996</v>
      </c>
      <c r="E21" s="17">
        <v>13.53</v>
      </c>
      <c r="F21" s="16">
        <v>13.4326198862934</v>
      </c>
      <c r="G21" s="17">
        <v>12.8836908293165</v>
      </c>
      <c r="H21" s="17">
        <v>10.26</v>
      </c>
      <c r="I21" s="16">
        <v>10.3873758829849</v>
      </c>
      <c r="J21" s="17">
        <v>11.374477638293</v>
      </c>
      <c r="K21" s="17">
        <v>10.81</v>
      </c>
      <c r="L21" s="16">
        <v>10.6848267622461</v>
      </c>
      <c r="M21" s="17">
        <v>10.8097291915571</v>
      </c>
      <c r="N21" s="17">
        <v>8.59</v>
      </c>
      <c r="O21" s="16">
        <v>7.90693137878065</v>
      </c>
      <c r="P21" s="17">
        <v>9.564719485495351</v>
      </c>
      <c r="Q21" s="18"/>
      <c r="R21" s="17">
        <f>AVERAGE(B21,E21,H21,K21,N21)</f>
        <v>10.942</v>
      </c>
      <c r="S21" s="17">
        <f>AVERAGE(C21,F21,I21,L21,O21)</f>
        <v>10.806637273224</v>
      </c>
      <c r="T21" s="17">
        <f>AVERAGE(D21,G21,J21,M21,P21)</f>
        <v>11.3325360355323</v>
      </c>
    </row>
    <row r="22" ht="20.35" customHeight="1">
      <c r="A22" s="14">
        <v>1929</v>
      </c>
      <c r="B22" s="15">
        <v>10.96</v>
      </c>
      <c r="C22" s="16">
        <v>10.9400524833589</v>
      </c>
      <c r="D22" s="17">
        <v>11.4893855606759</v>
      </c>
      <c r="E22" s="17">
        <v>11.84</v>
      </c>
      <c r="F22" s="16">
        <v>11.7235778289811</v>
      </c>
      <c r="G22" s="17">
        <v>11.210410266257</v>
      </c>
      <c r="H22" s="17">
        <v>9.58</v>
      </c>
      <c r="I22" s="16">
        <v>9.801395289298521</v>
      </c>
      <c r="J22" s="17">
        <v>10.861335125448</v>
      </c>
      <c r="K22" s="17">
        <v>10.35</v>
      </c>
      <c r="L22" s="16">
        <v>10.2297171018945</v>
      </c>
      <c r="M22" s="17">
        <v>10.3513965693804</v>
      </c>
      <c r="N22" s="17">
        <v>8.33</v>
      </c>
      <c r="O22" s="16">
        <v>7.57567716333845</v>
      </c>
      <c r="P22" s="17">
        <v>9.23848758320532</v>
      </c>
      <c r="Q22" s="18"/>
      <c r="R22" s="17">
        <f>AVERAGE(B22,E22,H22,K22,N22)</f>
        <v>10.212</v>
      </c>
      <c r="S22" s="17">
        <f>AVERAGE(C22,F22,I22,L22,O22)</f>
        <v>10.0540839733743</v>
      </c>
      <c r="T22" s="17">
        <f>AVERAGE(D22,G22,J22,M22,P22)</f>
        <v>10.6302030209933</v>
      </c>
    </row>
    <row r="23" ht="20.35" customHeight="1">
      <c r="A23" s="14">
        <v>1930</v>
      </c>
      <c r="B23" s="15">
        <v>12.25</v>
      </c>
      <c r="C23" s="16">
        <v>12.396899641577</v>
      </c>
      <c r="D23" s="17">
        <v>12.7306586021505</v>
      </c>
      <c r="E23" s="17">
        <v>13.79</v>
      </c>
      <c r="F23" s="16">
        <v>13.725650281618</v>
      </c>
      <c r="G23" s="17">
        <v>13.0781419610855</v>
      </c>
      <c r="H23" s="17">
        <v>11.12</v>
      </c>
      <c r="I23" s="16">
        <v>11.2383141321045</v>
      </c>
      <c r="J23" s="17">
        <v>12.1036785140456</v>
      </c>
      <c r="K23" s="17">
        <v>10.94</v>
      </c>
      <c r="L23" s="16">
        <v>10.8109427803379</v>
      </c>
      <c r="M23" s="17">
        <v>10.9374897593446</v>
      </c>
      <c r="N23" s="17">
        <v>8.85</v>
      </c>
      <c r="O23" s="16">
        <v>8.07239055299539</v>
      </c>
      <c r="P23" s="17">
        <v>9.81901369687661</v>
      </c>
      <c r="Q23" s="18"/>
      <c r="R23" s="17">
        <f>AVERAGE(B23,E23,H23,K23,N23)</f>
        <v>11.39</v>
      </c>
      <c r="S23" s="17">
        <f>AVERAGE(C23,F23,I23,L23,O23)</f>
        <v>11.2488394777266</v>
      </c>
      <c r="T23" s="17">
        <f>AVERAGE(D23,G23,J23,M23,P23)</f>
        <v>11.7337965067006</v>
      </c>
    </row>
    <row r="24" ht="20.35" customHeight="1">
      <c r="A24" s="14">
        <v>1931</v>
      </c>
      <c r="B24" s="15">
        <v>11.07</v>
      </c>
      <c r="C24" s="16">
        <v>11.1345903737839</v>
      </c>
      <c r="D24" s="17">
        <v>11.5565815412186</v>
      </c>
      <c r="E24" s="17">
        <v>12.24</v>
      </c>
      <c r="F24" s="16">
        <v>12.0334293394777</v>
      </c>
      <c r="G24" s="17">
        <v>11.6111194316436</v>
      </c>
      <c r="H24" s="17">
        <v>10.3</v>
      </c>
      <c r="I24" s="16">
        <v>10.441154369052</v>
      </c>
      <c r="J24" s="17">
        <v>11.4176452892985</v>
      </c>
      <c r="K24" s="17">
        <v>10.57</v>
      </c>
      <c r="L24" s="16">
        <v>10.4194335637481</v>
      </c>
      <c r="M24" s="17">
        <v>10.5695129288274</v>
      </c>
      <c r="N24" s="17">
        <v>8.08</v>
      </c>
      <c r="O24" s="16">
        <v>7.33670250896058</v>
      </c>
      <c r="P24" s="17">
        <v>9.06208589349718</v>
      </c>
      <c r="Q24" s="18"/>
      <c r="R24" s="17">
        <f>AVERAGE(B24,E24,H24,K24,N24)</f>
        <v>10.452</v>
      </c>
      <c r="S24" s="17">
        <f>AVERAGE(C24,F24,I24,L24,O24)</f>
        <v>10.2730620310045</v>
      </c>
      <c r="T24" s="17">
        <f>AVERAGE(D24,G24,J24,M24,P24)</f>
        <v>10.8433890168971</v>
      </c>
    </row>
    <row r="25" ht="20.35" customHeight="1">
      <c r="A25" s="14">
        <v>1932</v>
      </c>
      <c r="B25" s="15">
        <v>11.54</v>
      </c>
      <c r="C25" s="16">
        <v>11.4766787170931</v>
      </c>
      <c r="D25" s="17">
        <v>11.8282394018045</v>
      </c>
      <c r="E25" s="17">
        <v>13.49</v>
      </c>
      <c r="F25" s="16">
        <v>13.2672525027809</v>
      </c>
      <c r="G25" s="17">
        <v>12.7473504511185</v>
      </c>
      <c r="H25" s="17">
        <v>10.82</v>
      </c>
      <c r="I25" s="16">
        <v>10.7057755530837</v>
      </c>
      <c r="J25" s="17">
        <v>11.6577215424546</v>
      </c>
      <c r="K25" s="17">
        <v>11.15</v>
      </c>
      <c r="L25" s="16">
        <v>10.7319673093561</v>
      </c>
      <c r="M25" s="17">
        <v>10.8943628723273</v>
      </c>
      <c r="N25" s="17">
        <v>8.56</v>
      </c>
      <c r="O25" s="16">
        <v>7.51805710048202</v>
      </c>
      <c r="P25" s="17">
        <v>9.208891603545389</v>
      </c>
      <c r="Q25" s="18"/>
      <c r="R25" s="17">
        <f>AVERAGE(B25,E25,H25,K25,N25)</f>
        <v>11.112</v>
      </c>
      <c r="S25" s="17">
        <f>AVERAGE(C25,F25,I25,L25,O25)</f>
        <v>10.7399462365592</v>
      </c>
      <c r="T25" s="17">
        <f>AVERAGE(D25,G25,J25,M25,P25)</f>
        <v>11.2673131742501</v>
      </c>
    </row>
    <row r="26" ht="20.35" customHeight="1">
      <c r="A26" s="14">
        <v>1933</v>
      </c>
      <c r="B26" s="15">
        <v>10.97</v>
      </c>
      <c r="C26" s="16">
        <v>11.014994485801</v>
      </c>
      <c r="D26" s="17">
        <v>11.5051475048249</v>
      </c>
      <c r="E26" s="17">
        <v>12.88</v>
      </c>
      <c r="F26" s="16">
        <v>12.7663607270865</v>
      </c>
      <c r="G26" s="17">
        <v>12.2517780337942</v>
      </c>
      <c r="H26" s="17">
        <v>10.48</v>
      </c>
      <c r="I26" s="16">
        <v>10.6021969074986</v>
      </c>
      <c r="J26" s="17">
        <v>11.5347785458269</v>
      </c>
      <c r="K26" s="17">
        <v>10.72</v>
      </c>
      <c r="L26" s="16">
        <v>10.5814797747056</v>
      </c>
      <c r="M26" s="17">
        <v>10.7249270353303</v>
      </c>
      <c r="N26" s="17">
        <v>7.6</v>
      </c>
      <c r="O26" s="16">
        <v>6.96873079877113</v>
      </c>
      <c r="P26" s="17">
        <v>8.608033220333001</v>
      </c>
      <c r="Q26" s="18"/>
      <c r="R26" s="17">
        <f>AVERAGE(B26,E26,H26,K26,N26)</f>
        <v>10.53</v>
      </c>
      <c r="S26" s="17">
        <f>AVERAGE(C26,F26,I26,L26,O26)</f>
        <v>10.3867525387726</v>
      </c>
      <c r="T26" s="17">
        <f>AVERAGE(D26,G26,J26,M26,P26)</f>
        <v>10.9249328680219</v>
      </c>
    </row>
    <row r="27" ht="20.35" customHeight="1">
      <c r="A27" s="14">
        <v>1934</v>
      </c>
      <c r="B27" s="15">
        <v>12.02</v>
      </c>
      <c r="C27" s="16">
        <v>12.136146953405</v>
      </c>
      <c r="D27" s="17">
        <v>12.5279838709678</v>
      </c>
      <c r="E27" s="17">
        <v>13.14</v>
      </c>
      <c r="F27" s="16">
        <v>12.9793733778272</v>
      </c>
      <c r="G27" s="17">
        <v>12.473853046595</v>
      </c>
      <c r="H27" s="17">
        <v>11.35</v>
      </c>
      <c r="I27" s="16">
        <v>11.405033922171</v>
      </c>
      <c r="J27" s="17">
        <v>12.2934652700531</v>
      </c>
      <c r="K27" t="s" s="19">
        <v>11</v>
      </c>
      <c r="L27" s="16">
        <v>10.9719422043011</v>
      </c>
      <c r="M27" t="s" s="19">
        <v>11</v>
      </c>
      <c r="N27" s="17">
        <v>8.59</v>
      </c>
      <c r="O27" s="16">
        <v>8.034318996415781</v>
      </c>
      <c r="P27" s="17">
        <v>10.0566218637993</v>
      </c>
      <c r="Q27" s="18"/>
      <c r="R27" s="17">
        <f>AVERAGE(B27,E27,H27,K27,N27)</f>
        <v>11.275</v>
      </c>
      <c r="S27" s="17">
        <f>AVERAGE(C27,F27,I27,L27,O27)</f>
        <v>11.105363090824</v>
      </c>
      <c r="T27" s="17">
        <f>AVERAGE(D27,G27,J27,M27,P27)</f>
        <v>11.8379810128538</v>
      </c>
    </row>
    <row r="28" ht="20.35" customHeight="1">
      <c r="A28" s="14">
        <v>1935</v>
      </c>
      <c r="B28" s="15">
        <v>11.44</v>
      </c>
      <c r="C28" s="16">
        <v>11.5038402457757</v>
      </c>
      <c r="D28" s="17">
        <v>11.9582130056324</v>
      </c>
      <c r="E28" s="17">
        <v>13.09</v>
      </c>
      <c r="F28" s="16">
        <v>12.8659837888955</v>
      </c>
      <c r="G28" s="17">
        <v>12.4296998207885</v>
      </c>
      <c r="H28" s="17">
        <v>10.87</v>
      </c>
      <c r="I28" s="16">
        <v>10.959195468510</v>
      </c>
      <c r="J28" s="17">
        <v>11.8579326676907</v>
      </c>
      <c r="K28" s="17">
        <v>11.05</v>
      </c>
      <c r="L28" s="16">
        <v>10.8878680235535</v>
      </c>
      <c r="M28" s="17">
        <v>11.0468061955965</v>
      </c>
      <c r="N28" s="17">
        <v>8.42</v>
      </c>
      <c r="O28" s="16">
        <v>7.84399921870861</v>
      </c>
      <c r="P28" s="17">
        <v>9.879450999346719</v>
      </c>
      <c r="Q28" s="18"/>
      <c r="R28" s="17">
        <f>AVERAGE(B28,E28,H28,K28,N28)</f>
        <v>10.974</v>
      </c>
      <c r="S28" s="17">
        <f>AVERAGE(C28,F28,I28,L28,O28)</f>
        <v>10.8121773490887</v>
      </c>
      <c r="T28" s="17">
        <f>AVERAGE(D28,G28,J28,M28,P28)</f>
        <v>11.434420537811</v>
      </c>
    </row>
    <row r="29" ht="20.35" customHeight="1">
      <c r="A29" s="14">
        <v>1936</v>
      </c>
      <c r="B29" s="15">
        <v>11.36</v>
      </c>
      <c r="C29" s="16">
        <v>11.3994713261649</v>
      </c>
      <c r="D29" s="17">
        <v>11.8563323445804</v>
      </c>
      <c r="E29" s="17">
        <v>13.21</v>
      </c>
      <c r="F29" s="16">
        <v>13.0505320726733</v>
      </c>
      <c r="G29" s="17">
        <v>12.4800234828822</v>
      </c>
      <c r="H29" s="17">
        <v>10.86</v>
      </c>
      <c r="I29" s="16">
        <v>10.9664145346682</v>
      </c>
      <c r="J29" s="17">
        <v>11.819555988135</v>
      </c>
      <c r="K29" s="17">
        <v>11.03</v>
      </c>
      <c r="L29" s="16">
        <v>10.8607434186133</v>
      </c>
      <c r="M29" s="17">
        <v>11.0307542330985</v>
      </c>
      <c r="N29" s="17">
        <v>8.539999999999999</v>
      </c>
      <c r="O29" s="16">
        <v>7.94332715362749</v>
      </c>
      <c r="P29" s="17">
        <v>9.991724755901609</v>
      </c>
      <c r="Q29" s="18"/>
      <c r="R29" s="17">
        <f>AVERAGE(B29,E29,H29,K29,N29)</f>
        <v>11</v>
      </c>
      <c r="S29" s="17">
        <f>AVERAGE(C29,F29,I29,L29,O29)</f>
        <v>10.8440977011494</v>
      </c>
      <c r="T29" s="17">
        <f>AVERAGE(D29,G29,J29,M29,P29)</f>
        <v>11.4356781609195</v>
      </c>
    </row>
    <row r="30" ht="20.35" customHeight="1">
      <c r="A30" s="14">
        <v>1937</v>
      </c>
      <c r="B30" s="15">
        <v>11.8</v>
      </c>
      <c r="C30" s="16">
        <v>12.0027041730671</v>
      </c>
      <c r="D30" s="17">
        <v>12.3377355350743</v>
      </c>
      <c r="E30" s="17">
        <v>13.06</v>
      </c>
      <c r="F30" s="16">
        <v>13.0082518936384</v>
      </c>
      <c r="G30" s="17">
        <v>12.362633349224</v>
      </c>
      <c r="H30" s="17">
        <v>11.19</v>
      </c>
      <c r="I30" s="16">
        <v>11.2682616487455</v>
      </c>
      <c r="J30" s="17">
        <v>12.1185240655402</v>
      </c>
      <c r="K30" s="17">
        <v>11.07</v>
      </c>
      <c r="L30" s="16">
        <v>10.9358134920635</v>
      </c>
      <c r="M30" s="17">
        <v>11.0664420122888</v>
      </c>
      <c r="N30" s="17">
        <v>8.76</v>
      </c>
      <c r="O30" s="16">
        <v>8.193548387096779</v>
      </c>
      <c r="P30" s="17">
        <v>10.198168202765</v>
      </c>
      <c r="Q30" s="18"/>
      <c r="R30" s="17">
        <f>AVERAGE(B30,E30,H30,K30,N30)</f>
        <v>11.176</v>
      </c>
      <c r="S30" s="17">
        <f>AVERAGE(C30,F30,I30,L30,O30)</f>
        <v>11.0817159189223</v>
      </c>
      <c r="T30" s="17">
        <f>AVERAGE(D30,G30,J30,M30,P30)</f>
        <v>11.6167006329785</v>
      </c>
    </row>
    <row r="31" ht="20.35" customHeight="1">
      <c r="A31" s="14">
        <v>1938</v>
      </c>
      <c r="B31" s="15">
        <v>11.72</v>
      </c>
      <c r="C31" s="16">
        <v>11.8548553286721</v>
      </c>
      <c r="D31" s="17">
        <v>12.2483991251302</v>
      </c>
      <c r="E31" s="17">
        <v>13.26</v>
      </c>
      <c r="F31" s="16">
        <v>13.1819105222734</v>
      </c>
      <c r="G31" s="17">
        <v>12.6166762672811</v>
      </c>
      <c r="H31" s="17">
        <v>10.92</v>
      </c>
      <c r="I31" s="16">
        <v>11.0257098054275</v>
      </c>
      <c r="J31" s="17">
        <v>11.9577247647298</v>
      </c>
      <c r="K31" s="17">
        <v>11.11</v>
      </c>
      <c r="L31" s="16">
        <v>10.9438460061444</v>
      </c>
      <c r="M31" s="17">
        <v>11.1126523297491</v>
      </c>
      <c r="N31" s="17">
        <v>8.380000000000001</v>
      </c>
      <c r="O31" s="16">
        <v>7.82707629288274</v>
      </c>
      <c r="P31" s="17">
        <v>9.841959805427541</v>
      </c>
      <c r="Q31" s="18"/>
      <c r="R31" s="17">
        <f>AVERAGE(B31,E31,H31,K31,N31)</f>
        <v>11.078</v>
      </c>
      <c r="S31" s="17">
        <f>AVERAGE(C31,F31,I31,L31,O31)</f>
        <v>10.966679591080</v>
      </c>
      <c r="T31" s="17">
        <f>AVERAGE(D31,G31,J31,M31,P31)</f>
        <v>11.5554824584635</v>
      </c>
    </row>
    <row r="32" ht="20.35" customHeight="1">
      <c r="A32" s="14">
        <v>1939</v>
      </c>
      <c r="B32" s="15">
        <v>11.89</v>
      </c>
      <c r="C32" s="16">
        <v>12.0656944444444</v>
      </c>
      <c r="D32" s="17">
        <v>12.3701049667179</v>
      </c>
      <c r="E32" t="s" s="19">
        <v>10</v>
      </c>
      <c r="F32" t="s" s="20">
        <v>11</v>
      </c>
      <c r="G32" t="s" s="19">
        <v>11</v>
      </c>
      <c r="H32" s="17">
        <v>11.12</v>
      </c>
      <c r="I32" s="16">
        <v>11.1975934459805</v>
      </c>
      <c r="J32" s="17">
        <v>12.084075140809</v>
      </c>
      <c r="K32" s="17">
        <v>10.99</v>
      </c>
      <c r="L32" s="16">
        <v>10.860359703021</v>
      </c>
      <c r="M32" s="17">
        <v>10.9863952892985</v>
      </c>
      <c r="N32" s="17">
        <v>8.85</v>
      </c>
      <c r="O32" s="16">
        <v>8.243812083973371</v>
      </c>
      <c r="P32" s="17">
        <v>10.3262807219662</v>
      </c>
      <c r="Q32" s="18"/>
      <c r="R32" s="17">
        <f>AVERAGE(B32,E32,H32,K32,N32)</f>
        <v>10.7125</v>
      </c>
      <c r="S32" s="17">
        <f>AVERAGE(C32,F32,I32,L32,O32)</f>
        <v>10.5918649193548</v>
      </c>
      <c r="T32" s="17">
        <f>AVERAGE(D32,G32,J32,M32,P32)</f>
        <v>11.4417140296979</v>
      </c>
    </row>
    <row r="33" ht="20.35" customHeight="1">
      <c r="A33" s="14">
        <v>1940</v>
      </c>
      <c r="B33" s="15">
        <v>11.43</v>
      </c>
      <c r="C33" s="16">
        <v>11.4606655543196</v>
      </c>
      <c r="D33" s="17">
        <v>11.9568378445186</v>
      </c>
      <c r="E33" s="17">
        <v>12.88</v>
      </c>
      <c r="F33" s="16">
        <v>12.6073068841923</v>
      </c>
      <c r="G33" s="17">
        <v>12.2376198862934</v>
      </c>
      <c r="H33" s="17">
        <v>10.47</v>
      </c>
      <c r="I33" s="16">
        <v>10.6045847237672</v>
      </c>
      <c r="J33" s="17">
        <v>11.6061055493758</v>
      </c>
      <c r="K33" s="17">
        <v>10.71</v>
      </c>
      <c r="L33" s="16">
        <v>10.5788345074774</v>
      </c>
      <c r="M33" s="17">
        <v>10.7094598937091</v>
      </c>
      <c r="N33" s="17">
        <v>7.96</v>
      </c>
      <c r="O33" s="16">
        <v>7.38655017921147</v>
      </c>
      <c r="P33" s="17">
        <v>9.444587195649479</v>
      </c>
      <c r="Q33" s="18"/>
      <c r="R33" s="17">
        <f>AVERAGE(B33,E33,H33,K33,N33)</f>
        <v>10.69</v>
      </c>
      <c r="S33" s="17">
        <f>AVERAGE(C33,F33,I33,L33,O33)</f>
        <v>10.5275883697936</v>
      </c>
      <c r="T33" s="17">
        <f>AVERAGE(D33,G33,J33,M33,P33)</f>
        <v>11.1909220739093</v>
      </c>
    </row>
    <row r="34" ht="20.35" customHeight="1">
      <c r="A34" s="14">
        <v>1941</v>
      </c>
      <c r="B34" s="15">
        <v>11.79</v>
      </c>
      <c r="C34" s="16">
        <v>11.9401184075781</v>
      </c>
      <c r="D34" s="17">
        <v>12.2971818996416</v>
      </c>
      <c r="E34" s="17">
        <v>13.28</v>
      </c>
      <c r="F34" s="16">
        <v>13.0443394777266</v>
      </c>
      <c r="G34" s="17">
        <v>12.6590821812596</v>
      </c>
      <c r="H34" s="17">
        <v>10.86</v>
      </c>
      <c r="I34" s="16">
        <v>10.9640616999488</v>
      </c>
      <c r="J34" s="17">
        <v>11.9178877544715</v>
      </c>
      <c r="K34" s="17">
        <v>10.91</v>
      </c>
      <c r="L34" s="16">
        <v>10.7686258320532</v>
      </c>
      <c r="M34" s="17">
        <v>10.9111335125448</v>
      </c>
      <c r="N34" s="17">
        <v>8.529999999999999</v>
      </c>
      <c r="O34" s="16">
        <v>7.91121479774705</v>
      </c>
      <c r="P34" s="17">
        <v>9.968505504352279</v>
      </c>
      <c r="Q34" s="18"/>
      <c r="R34" s="17">
        <f>AVERAGE(B34,E34,H34,K34,N34)</f>
        <v>11.074</v>
      </c>
      <c r="S34" s="17">
        <f>AVERAGE(C34,F34,I34,L34,O34)</f>
        <v>10.9256720430108</v>
      </c>
      <c r="T34" s="17">
        <f>AVERAGE(D34,G34,J34,M34,P34)</f>
        <v>11.550758170454</v>
      </c>
    </row>
    <row r="35" ht="20.35" customHeight="1">
      <c r="A35" s="14">
        <v>1942</v>
      </c>
      <c r="B35" s="15">
        <v>12.1</v>
      </c>
      <c r="C35" s="16">
        <v>12.2680763237813</v>
      </c>
      <c r="D35" s="17">
        <v>12.5608386743648</v>
      </c>
      <c r="E35" s="17">
        <v>14.21</v>
      </c>
      <c r="F35" s="16">
        <v>13.9868093958013</v>
      </c>
      <c r="G35" s="17">
        <v>13.5773892729135</v>
      </c>
      <c r="H35" s="17">
        <v>10.99</v>
      </c>
      <c r="I35" s="16">
        <v>11.1194310035842</v>
      </c>
      <c r="J35" s="17">
        <v>12.001814516129</v>
      </c>
      <c r="K35" s="17">
        <v>11.07</v>
      </c>
      <c r="L35" s="16">
        <v>10.9344133914226</v>
      </c>
      <c r="M35" s="17">
        <v>11.0715627593269</v>
      </c>
      <c r="N35" s="17">
        <v>8.56</v>
      </c>
      <c r="O35" s="16">
        <v>8.00479454685099</v>
      </c>
      <c r="P35" s="17">
        <v>10.0528686635945</v>
      </c>
      <c r="Q35" s="18"/>
      <c r="R35" s="17">
        <f>AVERAGE(B35,E35,H35,K35,N35)</f>
        <v>11.386</v>
      </c>
      <c r="S35" s="17">
        <f>AVERAGE(C35,F35,I35,L35,O35)</f>
        <v>11.2627049322881</v>
      </c>
      <c r="T35" s="17">
        <f>AVERAGE(D35,G35,J35,M35,P35)</f>
        <v>11.8528947772657</v>
      </c>
    </row>
    <row r="36" ht="20.35" customHeight="1">
      <c r="A36" s="14">
        <v>1943</v>
      </c>
      <c r="B36" s="15">
        <v>10.93</v>
      </c>
      <c r="C36" s="16">
        <v>10.9382546082949</v>
      </c>
      <c r="D36" s="17">
        <v>11.4273924731183</v>
      </c>
      <c r="E36" s="17">
        <v>12.81</v>
      </c>
      <c r="F36" s="16">
        <v>12.5460386387806</v>
      </c>
      <c r="G36" s="17">
        <v>12.1699160835182</v>
      </c>
      <c r="H36" s="17">
        <v>10.23</v>
      </c>
      <c r="I36" s="16">
        <v>10.3605011520737</v>
      </c>
      <c r="J36" s="17">
        <v>11.3797401433692</v>
      </c>
      <c r="K36" s="17">
        <v>9.9</v>
      </c>
      <c r="L36" s="16">
        <v>9.77619508644722</v>
      </c>
      <c r="M36" s="17">
        <v>9.89509091033934</v>
      </c>
      <c r="N36" s="17">
        <v>7.41</v>
      </c>
      <c r="O36" s="16">
        <v>6.8184399994703</v>
      </c>
      <c r="P36" s="17">
        <v>8.95205064710348</v>
      </c>
      <c r="Q36" s="18"/>
      <c r="R36" s="17">
        <f>AVERAGE(B36,E36,H36,K36,N36)</f>
        <v>10.256</v>
      </c>
      <c r="S36" s="17">
        <f>AVERAGE(C36,F36,I36,L36,O36)</f>
        <v>10.0878858970133</v>
      </c>
      <c r="T36" s="17">
        <f>AVERAGE(D36,G36,J36,M36,P36)</f>
        <v>10.7648380514897</v>
      </c>
    </row>
    <row r="37" ht="20.35" customHeight="1">
      <c r="A37" s="14">
        <v>1944</v>
      </c>
      <c r="B37" s="15">
        <v>11.46</v>
      </c>
      <c r="C37" s="16">
        <v>11.5442826244328</v>
      </c>
      <c r="D37" s="17">
        <v>11.6996133490474</v>
      </c>
      <c r="E37" s="17">
        <v>12.59</v>
      </c>
      <c r="F37" s="16">
        <v>12.3053063589173</v>
      </c>
      <c r="G37" s="17">
        <v>11.9440483252997</v>
      </c>
      <c r="H37" s="17">
        <v>10.55</v>
      </c>
      <c r="I37" s="16">
        <v>10.6709998764059</v>
      </c>
      <c r="J37" s="17">
        <v>11.6536429365962</v>
      </c>
      <c r="K37" s="17">
        <v>10.25</v>
      </c>
      <c r="L37" s="16">
        <v>10.1158325709021</v>
      </c>
      <c r="M37" s="17">
        <v>10.2227016429992</v>
      </c>
      <c r="N37" s="17">
        <v>8.35</v>
      </c>
      <c r="O37" s="16">
        <v>7.72557162279075</v>
      </c>
      <c r="P37" s="17">
        <v>9.71894790507973</v>
      </c>
      <c r="Q37" s="18"/>
      <c r="R37" s="17">
        <f>AVERAGE(B37,E37,H37,K37,N37)</f>
        <v>10.64</v>
      </c>
      <c r="S37" s="17">
        <f>AVERAGE(C37,F37,I37,L37,O37)</f>
        <v>10.4723986106898</v>
      </c>
      <c r="T37" s="17">
        <f>AVERAGE(D37,G37,J37,M37,P37)</f>
        <v>11.0477908318044</v>
      </c>
    </row>
    <row r="38" ht="20.35" customHeight="1">
      <c r="A38" s="14">
        <v>1945</v>
      </c>
      <c r="B38" s="15">
        <v>11.27</v>
      </c>
      <c r="C38" s="16">
        <v>11.3255644278475</v>
      </c>
      <c r="D38" s="17">
        <v>11.5001915267405</v>
      </c>
      <c r="E38" s="17">
        <v>13.15</v>
      </c>
      <c r="F38" s="16">
        <v>12.8519926020093</v>
      </c>
      <c r="G38" s="17">
        <v>12.5047722778396</v>
      </c>
      <c r="H38" s="17">
        <v>10.54</v>
      </c>
      <c r="I38" s="16">
        <v>10.6772999320232</v>
      </c>
      <c r="J38" s="17">
        <v>11.6246662076028</v>
      </c>
      <c r="K38" s="17">
        <v>10.32</v>
      </c>
      <c r="L38" s="16">
        <v>10.2156522017409</v>
      </c>
      <c r="M38" s="17">
        <v>10.3227265745008</v>
      </c>
      <c r="N38" s="17">
        <v>8.19</v>
      </c>
      <c r="O38" s="16">
        <v>7.59976318484383</v>
      </c>
      <c r="P38" s="17">
        <v>9.639296594982071</v>
      </c>
      <c r="Q38" s="18"/>
      <c r="R38" s="17">
        <f>AVERAGE(B38,E38,H38,K38,N38)</f>
        <v>10.694</v>
      </c>
      <c r="S38" s="17">
        <f>AVERAGE(C38,F38,I38,L38,O38)</f>
        <v>10.5340544696929</v>
      </c>
      <c r="T38" s="17">
        <f>AVERAGE(D38,G38,J38,M38,P38)</f>
        <v>11.1183306363332</v>
      </c>
    </row>
    <row r="39" ht="20.35" customHeight="1">
      <c r="A39" s="14">
        <v>1946</v>
      </c>
      <c r="B39" s="15">
        <v>10.94</v>
      </c>
      <c r="C39" s="16">
        <v>10.9943822103925</v>
      </c>
      <c r="D39" s="17">
        <v>11.1744050179211</v>
      </c>
      <c r="E39" s="17">
        <v>12.4</v>
      </c>
      <c r="F39" s="16">
        <v>12.1275732295143</v>
      </c>
      <c r="G39" s="17">
        <v>11.779972500309</v>
      </c>
      <c r="H39" s="17">
        <v>10.57</v>
      </c>
      <c r="I39" s="16">
        <v>10.7277323348694</v>
      </c>
      <c r="J39" s="17">
        <v>11.6801860974275</v>
      </c>
      <c r="K39" s="17">
        <v>10.44</v>
      </c>
      <c r="L39" s="16">
        <v>10.2752207699913</v>
      </c>
      <c r="M39" s="17">
        <v>10.4367323481117</v>
      </c>
      <c r="N39" s="17">
        <v>7.79</v>
      </c>
      <c r="O39" s="16">
        <v>7.0889369802426</v>
      </c>
      <c r="P39" s="17">
        <v>9.20279836944046</v>
      </c>
      <c r="Q39" s="18"/>
      <c r="R39" s="17">
        <f>AVERAGE(B39,E39,H39,K39,N39)</f>
        <v>10.428</v>
      </c>
      <c r="S39" s="17">
        <f>AVERAGE(C39,F39,I39,L39,O39)</f>
        <v>10.242769105002</v>
      </c>
      <c r="T39" s="17">
        <f>AVERAGE(D39,G39,J39,M39,P39)</f>
        <v>10.854818866642</v>
      </c>
    </row>
    <row r="40" ht="20.35" customHeight="1">
      <c r="A40" s="14">
        <v>1947</v>
      </c>
      <c r="B40" s="15">
        <v>12.16</v>
      </c>
      <c r="C40" s="16">
        <v>12.2863502215866</v>
      </c>
      <c r="D40" s="17">
        <v>12.2296354414958</v>
      </c>
      <c r="E40" s="17">
        <v>13.66</v>
      </c>
      <c r="F40" s="16">
        <v>13.4039294898958</v>
      </c>
      <c r="G40" s="17">
        <v>12.9964427234454</v>
      </c>
      <c r="H40" s="17">
        <v>11</v>
      </c>
      <c r="I40" s="16">
        <v>11.0710187482768</v>
      </c>
      <c r="J40" s="17">
        <v>12.0016029470331</v>
      </c>
      <c r="K40" s="17">
        <v>11.28</v>
      </c>
      <c r="L40" s="16">
        <v>11.1260196956054</v>
      </c>
      <c r="M40" s="17">
        <v>11.2781268208062</v>
      </c>
      <c r="N40" s="17">
        <v>8.869999999999999</v>
      </c>
      <c r="O40" s="16">
        <v>8.27676048784364</v>
      </c>
      <c r="P40" s="17">
        <v>10.3646383327154</v>
      </c>
      <c r="Q40" s="18"/>
      <c r="R40" s="17">
        <f>AVERAGE(B40,E40,H40,K40,N40)</f>
        <v>11.394</v>
      </c>
      <c r="S40" s="17">
        <f>AVERAGE(C40,F40,I40,L40,O40)</f>
        <v>11.2328157286416</v>
      </c>
      <c r="T40" s="17">
        <f>AVERAGE(D40,G40,J40,M40,P40)</f>
        <v>11.7740892530992</v>
      </c>
    </row>
    <row r="41" ht="20.35" customHeight="1">
      <c r="A41" s="14">
        <v>1948</v>
      </c>
      <c r="B41" s="15">
        <v>11.21</v>
      </c>
      <c r="C41" s="16">
        <v>11.2796468298109</v>
      </c>
      <c r="D41" s="17">
        <v>11.3951801384254</v>
      </c>
      <c r="E41" s="17">
        <v>12.66</v>
      </c>
      <c r="F41" s="16">
        <v>12.3833781362007</v>
      </c>
      <c r="G41" s="17">
        <v>12.0427033123223</v>
      </c>
      <c r="H41" s="17">
        <v>10.54</v>
      </c>
      <c r="I41" s="16">
        <v>10.6712345679012</v>
      </c>
      <c r="J41" s="17">
        <v>11.580067844342</v>
      </c>
      <c r="K41" s="17">
        <v>10.39</v>
      </c>
      <c r="L41" s="16">
        <v>10.2593375355333</v>
      </c>
      <c r="M41" s="17">
        <v>10.3900571622791</v>
      </c>
      <c r="N41" s="17">
        <v>7.75</v>
      </c>
      <c r="O41" s="16">
        <v>7.16155265109381</v>
      </c>
      <c r="P41" s="17">
        <v>9.24102799406748</v>
      </c>
      <c r="Q41" s="18"/>
      <c r="R41" s="17">
        <f>AVERAGE(B41,E41,H41,K41,N41)</f>
        <v>10.51</v>
      </c>
      <c r="S41" s="17">
        <f>AVERAGE(C41,F41,I41,L41,O41)</f>
        <v>10.351029944108</v>
      </c>
      <c r="T41" s="17">
        <f>AVERAGE(D41,G41,J41,M41,P41)</f>
        <v>10.9298072902873</v>
      </c>
    </row>
    <row r="42" ht="20.35" customHeight="1">
      <c r="A42" s="14">
        <v>1949</v>
      </c>
      <c r="B42" s="15">
        <v>10.61</v>
      </c>
      <c r="C42" s="16">
        <v>10.598767921147</v>
      </c>
      <c r="D42" s="17">
        <v>10.8668625192012</v>
      </c>
      <c r="E42" s="17">
        <v>12.96</v>
      </c>
      <c r="F42" s="16">
        <v>12.7000403225806</v>
      </c>
      <c r="G42" s="17">
        <v>12.2972734254992</v>
      </c>
      <c r="H42" s="17">
        <v>10.36</v>
      </c>
      <c r="I42" s="16">
        <v>10.5231426011265</v>
      </c>
      <c r="J42" s="17">
        <v>11.4824046338966</v>
      </c>
      <c r="K42" s="17">
        <v>10.25</v>
      </c>
      <c r="L42" s="16">
        <v>10.1474140138072</v>
      </c>
      <c r="M42" s="17">
        <v>10.2386188357434</v>
      </c>
      <c r="N42" s="17">
        <v>7.82</v>
      </c>
      <c r="O42" s="16">
        <v>7.20955069124425</v>
      </c>
      <c r="P42" s="17">
        <v>9.25150793650794</v>
      </c>
      <c r="Q42" s="18"/>
      <c r="R42" s="17">
        <f>AVERAGE(B42,E42,H42,K42,N42)</f>
        <v>10.4</v>
      </c>
      <c r="S42" s="17">
        <f>AVERAGE(C42,F42,I42,L42,O42)</f>
        <v>10.2357831099811</v>
      </c>
      <c r="T42" s="17">
        <f>AVERAGE(D42,G42,J42,M42,P42)</f>
        <v>10.8273334701697</v>
      </c>
    </row>
    <row r="43" ht="20.35" customHeight="1">
      <c r="A43" s="14">
        <v>1950</v>
      </c>
      <c r="B43" s="15">
        <v>11.83</v>
      </c>
      <c r="C43" s="16">
        <v>11.9139944956477</v>
      </c>
      <c r="D43" s="17">
        <v>11.9474673579109</v>
      </c>
      <c r="E43" s="17">
        <v>13.81</v>
      </c>
      <c r="F43" s="16">
        <v>13.5463031233999</v>
      </c>
      <c r="G43" s="17">
        <v>13.1302553763441</v>
      </c>
      <c r="H43" s="17">
        <v>10.96</v>
      </c>
      <c r="I43" s="16">
        <v>11.050592421915</v>
      </c>
      <c r="J43" s="17">
        <v>11.9661054492103</v>
      </c>
      <c r="K43" s="17">
        <v>10.38</v>
      </c>
      <c r="L43" s="16">
        <v>10.2586773001748</v>
      </c>
      <c r="M43" s="17">
        <v>10.3788588069637</v>
      </c>
      <c r="N43" s="17">
        <v>8.27</v>
      </c>
      <c r="O43" s="16">
        <v>7.7183429831817</v>
      </c>
      <c r="P43" s="17">
        <v>9.78141439205956</v>
      </c>
      <c r="Q43" s="18"/>
      <c r="R43" s="17">
        <f>AVERAGE(B43,E43,H43,K43,N43)</f>
        <v>11.05</v>
      </c>
      <c r="S43" s="17">
        <f>AVERAGE(C43,F43,I43,L43,O43)</f>
        <v>10.8975820648638</v>
      </c>
      <c r="T43" s="17">
        <f>AVERAGE(D43,G43,J43,M43,P43)</f>
        <v>11.4408202764977</v>
      </c>
    </row>
    <row r="44" ht="20.35" customHeight="1">
      <c r="A44" s="14">
        <v>1951</v>
      </c>
      <c r="B44" s="15">
        <v>12.02</v>
      </c>
      <c r="C44" s="16">
        <v>12.2208198924731</v>
      </c>
      <c r="D44" s="17">
        <v>12.1942089093702</v>
      </c>
      <c r="E44" s="17">
        <v>13.8</v>
      </c>
      <c r="F44" s="16">
        <v>13.5192476870244</v>
      </c>
      <c r="G44" s="17">
        <v>13.1366909882232</v>
      </c>
      <c r="H44" s="17">
        <v>11.09</v>
      </c>
      <c r="I44" s="16">
        <v>11.2179650228649</v>
      </c>
      <c r="J44" s="17">
        <v>12.0734158986175</v>
      </c>
      <c r="K44" s="17">
        <v>11.03</v>
      </c>
      <c r="L44" s="16">
        <v>10.8773380696365</v>
      </c>
      <c r="M44" s="17">
        <v>11.0344982078853</v>
      </c>
      <c r="N44" s="17">
        <v>8.73</v>
      </c>
      <c r="O44" s="16">
        <v>8.13604333298021</v>
      </c>
      <c r="P44" s="17">
        <v>10.1869072999982</v>
      </c>
      <c r="Q44" s="18"/>
      <c r="R44" s="17">
        <f>AVERAGE(B44,E44,H44,K44,N44)</f>
        <v>11.334</v>
      </c>
      <c r="S44" s="17">
        <f>AVERAGE(C44,F44,I44,L44,O44)</f>
        <v>11.1942828009958</v>
      </c>
      <c r="T44" s="17">
        <f>AVERAGE(D44,G44,J44,M44,P44)</f>
        <v>11.7251442608189</v>
      </c>
    </row>
    <row r="45" ht="20.35" customHeight="1">
      <c r="A45" s="14">
        <v>1952</v>
      </c>
      <c r="B45" s="15">
        <v>10.23</v>
      </c>
      <c r="C45" s="16">
        <v>10.6591567791373</v>
      </c>
      <c r="D45" s="17">
        <v>10.8895291064145</v>
      </c>
      <c r="E45" s="17">
        <v>13.3</v>
      </c>
      <c r="F45" s="16">
        <v>13.037038066988</v>
      </c>
      <c r="G45" s="17">
        <v>12.6589686070943</v>
      </c>
      <c r="H45" s="17">
        <v>10.22</v>
      </c>
      <c r="I45" s="16">
        <v>10.3870145841058</v>
      </c>
      <c r="J45" s="17">
        <v>11.3356102459523</v>
      </c>
      <c r="K45" s="17">
        <v>10.69</v>
      </c>
      <c r="L45" s="16">
        <v>10.5587829069336</v>
      </c>
      <c r="M45" s="17">
        <v>10.6919277592387</v>
      </c>
      <c r="N45" s="17">
        <v>7.68</v>
      </c>
      <c r="O45" s="16">
        <v>7.07318718329008</v>
      </c>
      <c r="P45" s="17">
        <v>9.112285255221851</v>
      </c>
      <c r="Q45" s="18"/>
      <c r="R45" s="17">
        <f>AVERAGE(B45,E45,H45,K45,N45)</f>
        <v>10.424</v>
      </c>
      <c r="S45" s="17">
        <f>AVERAGE(C45,F45,I45,L45,O45)</f>
        <v>10.343035904091</v>
      </c>
      <c r="T45" s="17">
        <f>AVERAGE(D45,G45,J45,M45,P45)</f>
        <v>10.9376641947843</v>
      </c>
    </row>
    <row r="46" ht="20.35" customHeight="1">
      <c r="A46" s="14">
        <v>1953</v>
      </c>
      <c r="B46" s="15">
        <v>11.15</v>
      </c>
      <c r="C46" s="16">
        <v>11.7079166666667</v>
      </c>
      <c r="D46" s="17">
        <v>11.6922222222222</v>
      </c>
      <c r="E46" s="17">
        <v>13.36</v>
      </c>
      <c r="F46" s="16">
        <v>13.1315034562212</v>
      </c>
      <c r="G46" s="17">
        <v>12.711164874552</v>
      </c>
      <c r="H46" s="17">
        <v>10.69</v>
      </c>
      <c r="I46" s="16">
        <v>10.7737205581157</v>
      </c>
      <c r="J46" s="17">
        <v>11.7099135944701</v>
      </c>
      <c r="K46" s="17">
        <v>10.69</v>
      </c>
      <c r="L46" s="16">
        <v>10.5461827956989</v>
      </c>
      <c r="M46" s="17">
        <v>10.6913594470046</v>
      </c>
      <c r="N46" s="17">
        <v>8.02</v>
      </c>
      <c r="O46" s="16">
        <v>7.42161098310293</v>
      </c>
      <c r="P46" s="17">
        <v>9.482644009216591</v>
      </c>
      <c r="Q46" s="18"/>
      <c r="R46" s="17">
        <f>AVERAGE(B46,E46,H46,K46,N46)</f>
        <v>10.782</v>
      </c>
      <c r="S46" s="17">
        <f>AVERAGE(C46,F46,I46,L46,O46)</f>
        <v>10.7161868919611</v>
      </c>
      <c r="T46" s="17">
        <f>AVERAGE(D46,G46,J46,M46,P46)</f>
        <v>11.2574608294931</v>
      </c>
    </row>
    <row r="47" ht="20.35" customHeight="1">
      <c r="A47" s="14">
        <v>1954</v>
      </c>
      <c r="B47" s="15">
        <v>11.32</v>
      </c>
      <c r="C47" s="16">
        <v>11.7717857142857</v>
      </c>
      <c r="D47" s="17">
        <v>11.8370519713262</v>
      </c>
      <c r="E47" s="17">
        <v>13.28</v>
      </c>
      <c r="F47" s="16">
        <v>13.0119726062468</v>
      </c>
      <c r="G47" s="17">
        <v>12.6123809523809</v>
      </c>
      <c r="H47" s="17">
        <v>10.54</v>
      </c>
      <c r="I47" s="16">
        <v>10.6927547363031</v>
      </c>
      <c r="J47" s="17">
        <v>11.6230376344086</v>
      </c>
      <c r="K47" s="17">
        <v>10.73</v>
      </c>
      <c r="L47" s="16">
        <v>10.5939420122888</v>
      </c>
      <c r="M47" s="17">
        <v>10.726438812084</v>
      </c>
      <c r="N47" s="17">
        <v>7.74</v>
      </c>
      <c r="O47" s="16">
        <v>7.07363002542508</v>
      </c>
      <c r="P47" s="17">
        <v>9.13299428818617</v>
      </c>
      <c r="Q47" s="18"/>
      <c r="R47" s="17">
        <f>AVERAGE(B47,E47,H47,K47,N47)</f>
        <v>10.722</v>
      </c>
      <c r="S47" s="17">
        <f>AVERAGE(C47,F47,I47,L47,O47)</f>
        <v>10.6288170189099</v>
      </c>
      <c r="T47" s="17">
        <f>AVERAGE(D47,G47,J47,M47,P47)</f>
        <v>11.1863807316772</v>
      </c>
    </row>
    <row r="48" ht="20.35" customHeight="1">
      <c r="A48" s="14">
        <v>1955</v>
      </c>
      <c r="B48" s="15">
        <v>11.67</v>
      </c>
      <c r="C48" s="16">
        <v>11.703561187916</v>
      </c>
      <c r="D48" s="17">
        <v>12.2082693292371</v>
      </c>
      <c r="E48" s="17">
        <v>13.93</v>
      </c>
      <c r="F48" s="16">
        <v>13.6702080133129</v>
      </c>
      <c r="G48" s="17">
        <v>13.2792357910906</v>
      </c>
      <c r="H48" t="s" s="19">
        <v>10</v>
      </c>
      <c r="I48" t="s" s="20">
        <v>11</v>
      </c>
      <c r="J48" t="s" s="19">
        <v>11</v>
      </c>
      <c r="K48" s="17">
        <v>10.8</v>
      </c>
      <c r="L48" s="16">
        <v>10.6704768305171</v>
      </c>
      <c r="M48" s="17">
        <v>10.7965719406042</v>
      </c>
      <c r="N48" s="17">
        <v>8.68</v>
      </c>
      <c r="O48" s="16">
        <v>8.13552763652735</v>
      </c>
      <c r="P48" s="17">
        <v>10.2146237221251</v>
      </c>
      <c r="Q48" s="18"/>
      <c r="R48" s="17">
        <f>AVERAGE(B48,E48,H48,K48,N48)</f>
        <v>11.27</v>
      </c>
      <c r="S48" s="17">
        <f>AVERAGE(C48,F48,I48,L48,O48)</f>
        <v>11.0449434170683</v>
      </c>
      <c r="T48" s="17">
        <f>AVERAGE(D48,G48,J48,M48,P48)</f>
        <v>11.6246751957643</v>
      </c>
    </row>
    <row r="49" ht="20.35" customHeight="1">
      <c r="A49" s="14">
        <v>1956</v>
      </c>
      <c r="B49" s="15">
        <v>11.57</v>
      </c>
      <c r="C49" s="16">
        <v>11.605346681498</v>
      </c>
      <c r="D49" s="17">
        <v>12.0905036460265</v>
      </c>
      <c r="E49" s="17">
        <v>13.32</v>
      </c>
      <c r="F49" s="16">
        <v>13.0622562106044</v>
      </c>
      <c r="G49" s="17">
        <v>12.6462924854777</v>
      </c>
      <c r="H49" s="17">
        <v>10.11</v>
      </c>
      <c r="I49" s="16">
        <v>10.2666954022989</v>
      </c>
      <c r="J49" s="17">
        <v>11.7073303670745</v>
      </c>
      <c r="K49" s="17">
        <v>10.89</v>
      </c>
      <c r="L49" s="16">
        <v>10.8851724137931</v>
      </c>
      <c r="M49" s="17">
        <v>10.8851724137931</v>
      </c>
      <c r="N49" t="s" s="19">
        <v>10</v>
      </c>
      <c r="O49" t="s" s="20">
        <v>11</v>
      </c>
      <c r="P49" t="s" s="19">
        <v>11</v>
      </c>
      <c r="Q49" s="18"/>
      <c r="R49" s="17">
        <f>AVERAGE(B49,E49,H49,K49,N49)</f>
        <v>11.4725</v>
      </c>
      <c r="S49" s="17">
        <f>AVERAGE(C49,F49,I49,L49,O49)</f>
        <v>11.4548676770486</v>
      </c>
      <c r="T49" s="17">
        <f>AVERAGE(D49,G49,J49,M49,P49)</f>
        <v>11.832324728093</v>
      </c>
    </row>
    <row r="50" ht="20.35" customHeight="1">
      <c r="A50" s="14">
        <v>1957</v>
      </c>
      <c r="B50" s="15">
        <v>11.21</v>
      </c>
      <c r="C50" s="16">
        <v>11.2016289042499</v>
      </c>
      <c r="D50" s="17">
        <v>11.7576843317972</v>
      </c>
      <c r="E50" s="17">
        <v>13.64</v>
      </c>
      <c r="F50" s="16">
        <v>13.3858877368152</v>
      </c>
      <c r="G50" s="17">
        <v>12.9892818740399</v>
      </c>
      <c r="H50" s="17">
        <v>9.960000000000001</v>
      </c>
      <c r="I50" s="16">
        <v>10.1845334101383</v>
      </c>
      <c r="J50" s="17">
        <v>11.6468938812084</v>
      </c>
      <c r="K50" t="s" s="19">
        <v>10</v>
      </c>
      <c r="L50" t="s" s="20">
        <v>11</v>
      </c>
      <c r="M50" t="s" s="19">
        <v>11</v>
      </c>
      <c r="N50" t="s" s="19">
        <v>10</v>
      </c>
      <c r="O50" t="s" s="20">
        <v>11</v>
      </c>
      <c r="P50" s="17">
        <v>7.28453661034307</v>
      </c>
      <c r="Q50" s="18"/>
      <c r="R50" s="17">
        <f>AVERAGE(B50,E50,H50,K50,N50)</f>
        <v>11.6033333333333</v>
      </c>
      <c r="S50" s="17">
        <f>AVERAGE(C50,F50,I50,L50,O50)</f>
        <v>11.5906833504011</v>
      </c>
      <c r="T50" s="17">
        <f>AVERAGE(D50,G50,J50,M50,P50)</f>
        <v>10.9195991743471</v>
      </c>
    </row>
    <row r="51" ht="20.35" customHeight="1">
      <c r="A51" s="14">
        <v>1958</v>
      </c>
      <c r="B51" s="15">
        <v>11.25</v>
      </c>
      <c r="C51" s="16">
        <v>11.2672075012801</v>
      </c>
      <c r="D51" s="17">
        <v>11.796404249872</v>
      </c>
      <c r="E51" s="17">
        <v>13.84</v>
      </c>
      <c r="F51" s="16">
        <v>13.5770641321045</v>
      </c>
      <c r="G51" s="17">
        <v>13.1835893497184</v>
      </c>
      <c r="H51" s="17">
        <v>10.52</v>
      </c>
      <c r="I51" s="16">
        <v>10.7046018945213</v>
      </c>
      <c r="J51" s="17">
        <v>12.0600780849974</v>
      </c>
      <c r="K51" s="17">
        <v>10.55</v>
      </c>
      <c r="L51" s="16">
        <v>10.5537806965004</v>
      </c>
      <c r="M51" s="17">
        <v>10.5516756272402</v>
      </c>
      <c r="N51" t="s" s="19">
        <v>10</v>
      </c>
      <c r="O51" t="s" s="20">
        <v>11</v>
      </c>
      <c r="P51" s="17">
        <v>7.63153150767166</v>
      </c>
      <c r="Q51" s="18"/>
      <c r="R51" s="17">
        <f>AVERAGE(B51,E51,H51,K51,N51)</f>
        <v>11.54</v>
      </c>
      <c r="S51" s="17">
        <f>AVERAGE(C51,F51,I51,L51,O51)</f>
        <v>11.5256635561016</v>
      </c>
      <c r="T51" s="17">
        <f>AVERAGE(D51,G51,J51,M51,P51)</f>
        <v>11.0446557638999</v>
      </c>
    </row>
    <row r="52" ht="20.35" customHeight="1">
      <c r="A52" s="14">
        <v>1959</v>
      </c>
      <c r="B52" s="15">
        <v>11.83</v>
      </c>
      <c r="C52" s="16">
        <v>11.840565156170</v>
      </c>
      <c r="D52" s="17">
        <v>12.360341781874</v>
      </c>
      <c r="E52" s="17">
        <v>14.03</v>
      </c>
      <c r="F52" s="16">
        <v>13.7699999117185</v>
      </c>
      <c r="G52" s="17">
        <v>13.3722081413211</v>
      </c>
      <c r="H52" s="17">
        <v>11.35</v>
      </c>
      <c r="I52" s="16">
        <v>11.5378579251294</v>
      </c>
      <c r="J52" s="17">
        <v>12.7576957863234</v>
      </c>
      <c r="K52" s="17">
        <v>10.72</v>
      </c>
      <c r="L52" s="16">
        <v>10.7247951206808</v>
      </c>
      <c r="M52" s="17">
        <v>10.7317970363896</v>
      </c>
      <c r="N52" s="17">
        <v>8.43</v>
      </c>
      <c r="O52" s="16">
        <v>8.06442430777108</v>
      </c>
      <c r="P52" s="17">
        <v>9.2826837902241</v>
      </c>
      <c r="Q52" s="18"/>
      <c r="R52" s="17">
        <f>AVERAGE(B52,E52,H52,K52,N52)</f>
        <v>11.272</v>
      </c>
      <c r="S52" s="17">
        <f>AVERAGE(C52,F52,I52,L52,O52)</f>
        <v>11.187528484294</v>
      </c>
      <c r="T52" s="17">
        <f>AVERAGE(D52,G52,J52,M52,P52)</f>
        <v>11.7009453072264</v>
      </c>
    </row>
    <row r="53" ht="20.35" customHeight="1">
      <c r="A53" s="14">
        <v>1960</v>
      </c>
      <c r="B53" s="15">
        <v>11.13</v>
      </c>
      <c r="C53" s="16">
        <v>11.0958599060685</v>
      </c>
      <c r="D53" s="17">
        <v>11.7443529847979</v>
      </c>
      <c r="E53" s="17">
        <v>13.37</v>
      </c>
      <c r="F53" s="16">
        <v>13.1079983932765</v>
      </c>
      <c r="G53" s="17">
        <v>12.7295640217526</v>
      </c>
      <c r="H53" s="17">
        <v>10.22</v>
      </c>
      <c r="I53" s="16">
        <v>10.389378839665</v>
      </c>
      <c r="J53" s="17">
        <v>11.8563541280435</v>
      </c>
      <c r="K53" t="s" s="19">
        <v>10</v>
      </c>
      <c r="L53" t="s" s="20">
        <v>11</v>
      </c>
      <c r="M53" s="17">
        <v>10.7681361913982</v>
      </c>
      <c r="N53" s="17">
        <v>8.35</v>
      </c>
      <c r="O53" s="16">
        <v>7.94238691138302</v>
      </c>
      <c r="P53" s="17">
        <v>9.197403596588799</v>
      </c>
      <c r="Q53" s="18"/>
      <c r="R53" s="17">
        <f>AVERAGE(B53,E53,H53,K53,N53)</f>
        <v>10.7675</v>
      </c>
      <c r="S53" s="17">
        <f>AVERAGE(C53,F53,I53,L53,O53)</f>
        <v>10.6339060125983</v>
      </c>
      <c r="T53" s="17">
        <f>AVERAGE(D53,G53,J53,M53,P53)</f>
        <v>11.2591621845162</v>
      </c>
    </row>
    <row r="54" ht="20.35" customHeight="1">
      <c r="A54" s="14">
        <v>1961</v>
      </c>
      <c r="B54" s="15">
        <v>12.48</v>
      </c>
      <c r="C54" s="16">
        <v>12.5618548387097</v>
      </c>
      <c r="D54" s="17">
        <v>12.911916922683</v>
      </c>
      <c r="E54" s="17">
        <v>13.54</v>
      </c>
      <c r="F54" s="16">
        <v>13.2857281900524</v>
      </c>
      <c r="G54" s="17">
        <v>12.8778156726168</v>
      </c>
      <c r="H54" s="17">
        <v>11.8</v>
      </c>
      <c r="I54" s="16">
        <v>11.9494924033759</v>
      </c>
      <c r="J54" s="17">
        <v>13.1815520993344</v>
      </c>
      <c r="K54" s="17">
        <v>11.23</v>
      </c>
      <c r="L54" s="16">
        <v>11.2174891685376</v>
      </c>
      <c r="M54" s="17">
        <v>11.2285527962678</v>
      </c>
      <c r="N54" s="17">
        <v>8.57</v>
      </c>
      <c r="O54" s="16">
        <v>8.169507168458789</v>
      </c>
      <c r="P54" s="17">
        <v>9.420610314615701</v>
      </c>
      <c r="Q54" s="18"/>
      <c r="R54" s="17">
        <f>AVERAGE(B54,E54,H54,K54,N54)</f>
        <v>11.524</v>
      </c>
      <c r="S54" s="17">
        <f>AVERAGE(C54,F54,I54,L54,O54)</f>
        <v>11.4368143538269</v>
      </c>
      <c r="T54" s="17">
        <f>AVERAGE(D54,G54,J54,M54,P54)</f>
        <v>11.9240895611035</v>
      </c>
    </row>
    <row r="55" ht="20.35" customHeight="1">
      <c r="A55" s="14">
        <v>1962</v>
      </c>
      <c r="B55" s="15">
        <v>11.93</v>
      </c>
      <c r="C55" s="16">
        <v>12.0926088069637</v>
      </c>
      <c r="D55" s="17">
        <v>12.4976523297491</v>
      </c>
      <c r="E55" s="17">
        <v>13.6</v>
      </c>
      <c r="F55" s="16">
        <v>13.329999359959</v>
      </c>
      <c r="G55" s="17">
        <v>12.8996428571429</v>
      </c>
      <c r="H55" s="17">
        <v>11.78</v>
      </c>
      <c r="I55" s="16">
        <v>11.9827194899094</v>
      </c>
      <c r="J55" s="17">
        <v>12.7762922427035</v>
      </c>
      <c r="K55" s="17">
        <v>10.88</v>
      </c>
      <c r="L55" s="16">
        <v>10.875234679234</v>
      </c>
      <c r="M55" s="17">
        <v>10.8802431934954</v>
      </c>
      <c r="N55" s="17">
        <v>8.550000000000001</v>
      </c>
      <c r="O55" s="16">
        <v>8.20391596924272</v>
      </c>
      <c r="P55" s="17">
        <v>9.456033180606321</v>
      </c>
      <c r="Q55" s="18"/>
      <c r="R55" s="17">
        <f>AVERAGE(B55,E55,H55,K55,N55)</f>
        <v>11.348</v>
      </c>
      <c r="S55" s="17">
        <f>AVERAGE(C55,F55,I55,L55,O55)</f>
        <v>11.2968956610618</v>
      </c>
      <c r="T55" s="17">
        <f>AVERAGE(D55,G55,J55,M55,P55)</f>
        <v>11.7019727607394</v>
      </c>
    </row>
    <row r="56" ht="20.35" customHeight="1">
      <c r="A56" s="14">
        <v>1963</v>
      </c>
      <c r="B56" s="15">
        <v>11.85</v>
      </c>
      <c r="C56" s="16">
        <v>12.0214228110599</v>
      </c>
      <c r="D56" s="17">
        <v>12.4139535330261</v>
      </c>
      <c r="E56" s="17">
        <v>14.36</v>
      </c>
      <c r="F56" s="16">
        <v>14.0784954181895</v>
      </c>
      <c r="G56" s="17">
        <v>13.7195801331285</v>
      </c>
      <c r="H56" s="17">
        <v>11.38</v>
      </c>
      <c r="I56" s="16">
        <v>11.5867313108039</v>
      </c>
      <c r="J56" s="17">
        <v>12.0789471326165</v>
      </c>
      <c r="K56" s="17">
        <v>10.72</v>
      </c>
      <c r="L56" s="16">
        <v>10.7206404382294</v>
      </c>
      <c r="M56" s="17">
        <v>10.7206404382294</v>
      </c>
      <c r="N56" s="17">
        <v>8.93</v>
      </c>
      <c r="O56" s="16">
        <v>8.52317557917576</v>
      </c>
      <c r="P56" s="17">
        <v>9.781062222771521</v>
      </c>
      <c r="Q56" s="18"/>
      <c r="R56" s="17">
        <f>AVERAGE(B56,E56,H56,K56,N56)</f>
        <v>11.448</v>
      </c>
      <c r="S56" s="17">
        <f>AVERAGE(C56,F56,I56,L56,O56)</f>
        <v>11.3860931114917</v>
      </c>
      <c r="T56" s="17">
        <f>AVERAGE(D56,G56,J56,M56,P56)</f>
        <v>11.7428366919544</v>
      </c>
    </row>
    <row r="57" ht="20.35" customHeight="1">
      <c r="A57" s="14">
        <v>1964</v>
      </c>
      <c r="B57" s="15">
        <v>11.35</v>
      </c>
      <c r="C57" s="16">
        <v>11.336867686122</v>
      </c>
      <c r="D57" s="17">
        <v>12.014751575825</v>
      </c>
      <c r="E57" s="17">
        <v>13.08</v>
      </c>
      <c r="F57" s="16">
        <v>12.8018054893444</v>
      </c>
      <c r="G57" s="17">
        <v>12.4556952169077</v>
      </c>
      <c r="H57" s="17">
        <v>10.47</v>
      </c>
      <c r="I57" s="16">
        <v>10.6721950790527</v>
      </c>
      <c r="J57" s="17">
        <v>11.2768841702421</v>
      </c>
      <c r="K57" s="17">
        <v>10.74</v>
      </c>
      <c r="L57" s="16">
        <v>10.735579902578</v>
      </c>
      <c r="M57" s="17">
        <v>10.7461449548097</v>
      </c>
      <c r="N57" s="17">
        <v>7.25</v>
      </c>
      <c r="O57" s="16">
        <v>6.95620047652399</v>
      </c>
      <c r="P57" s="17">
        <v>8.841837260879711</v>
      </c>
      <c r="Q57" s="18"/>
      <c r="R57" s="17">
        <f>AVERAGE(B57,E57,H57,K57,N57)</f>
        <v>10.578</v>
      </c>
      <c r="S57" s="17">
        <f>AVERAGE(C57,F57,I57,L57,O57)</f>
        <v>10.5005297267242</v>
      </c>
      <c r="T57" s="17">
        <f>AVERAGE(D57,G57,J57,M57,P57)</f>
        <v>11.0670626357328</v>
      </c>
    </row>
    <row r="58" ht="20.35" customHeight="1">
      <c r="A58" s="14">
        <v>1965</v>
      </c>
      <c r="B58" s="15">
        <v>12.22</v>
      </c>
      <c r="C58" s="16">
        <v>12.2384018177163</v>
      </c>
      <c r="D58" s="17">
        <v>12.8195308499744</v>
      </c>
      <c r="E58" s="17">
        <v>13.89</v>
      </c>
      <c r="F58" s="16">
        <v>13.6272700487314</v>
      </c>
      <c r="G58" s="17">
        <v>13.2159024577573</v>
      </c>
      <c r="H58" s="17">
        <v>10.93</v>
      </c>
      <c r="I58" s="16">
        <v>11.1425986664738</v>
      </c>
      <c r="J58" s="17">
        <v>11.702522970359</v>
      </c>
      <c r="K58" s="17">
        <v>10.96</v>
      </c>
      <c r="L58" s="16">
        <v>10.9571911790094</v>
      </c>
      <c r="M58" s="17">
        <v>10.966681463629</v>
      </c>
      <c r="N58" s="17">
        <v>8.449999999999999</v>
      </c>
      <c r="O58" s="16">
        <v>8.14887579208232</v>
      </c>
      <c r="P58" s="17">
        <v>9.934248430708889</v>
      </c>
      <c r="Q58" s="18"/>
      <c r="R58" s="17">
        <f>AVERAGE(B58,E58,H58,K58,N58)</f>
        <v>11.29</v>
      </c>
      <c r="S58" s="17">
        <f>AVERAGE(C58,F58,I58,L58,O58)</f>
        <v>11.2228675008026</v>
      </c>
      <c r="T58" s="17">
        <f>AVERAGE(D58,G58,J58,M58,P58)</f>
        <v>11.7277772344857</v>
      </c>
    </row>
    <row r="59" ht="20.35" customHeight="1">
      <c r="A59" s="14">
        <v>1966</v>
      </c>
      <c r="B59" s="15">
        <v>11.93</v>
      </c>
      <c r="C59" s="16">
        <v>11.9297017409114</v>
      </c>
      <c r="D59" s="17">
        <v>12.5643445980543</v>
      </c>
      <c r="E59" s="17">
        <v>12.74</v>
      </c>
      <c r="F59" s="16">
        <v>12.4899184278828</v>
      </c>
      <c r="G59" s="17">
        <v>12.1293430972686</v>
      </c>
      <c r="H59" s="17">
        <v>11.1</v>
      </c>
      <c r="I59" s="16">
        <v>11.3136225990258</v>
      </c>
      <c r="J59" s="17">
        <v>11.8550925925926</v>
      </c>
      <c r="K59" s="17">
        <v>11.37</v>
      </c>
      <c r="L59" s="16">
        <v>11.3640195816849</v>
      </c>
      <c r="M59" s="17">
        <v>11.3115605374853</v>
      </c>
      <c r="N59" s="17">
        <v>8.42</v>
      </c>
      <c r="O59" s="16">
        <v>8.0479578524107</v>
      </c>
      <c r="P59" s="17">
        <v>9.844341773406761</v>
      </c>
      <c r="Q59" s="18"/>
      <c r="R59" s="17">
        <f>AVERAGE(B59,E59,H59,K59,N59)</f>
        <v>11.112</v>
      </c>
      <c r="S59" s="17">
        <f>AVERAGE(C59,F59,I59,L59,O59)</f>
        <v>11.0290440403831</v>
      </c>
      <c r="T59" s="17">
        <f>AVERAGE(D59,G59,J59,M59,P59)</f>
        <v>11.5409365197615</v>
      </c>
    </row>
    <row r="60" ht="20.35" customHeight="1">
      <c r="A60" s="14">
        <v>1967</v>
      </c>
      <c r="B60" s="15">
        <v>12.05</v>
      </c>
      <c r="C60" s="16">
        <v>12.0823755892791</v>
      </c>
      <c r="D60" s="17">
        <v>12.6574046338966</v>
      </c>
      <c r="E60" s="17">
        <v>13.14</v>
      </c>
      <c r="F60" s="16">
        <v>12.8932114386355</v>
      </c>
      <c r="G60" s="17">
        <v>12.4849073264827</v>
      </c>
      <c r="H60" s="17">
        <v>11.21</v>
      </c>
      <c r="I60" s="16">
        <v>11.4135195852535</v>
      </c>
      <c r="J60" s="17">
        <v>11.9095953956438</v>
      </c>
      <c r="K60" s="17">
        <v>10.62</v>
      </c>
      <c r="L60" s="16">
        <v>10.6233915108498</v>
      </c>
      <c r="M60" s="17">
        <v>10.6110438405989</v>
      </c>
      <c r="N60" s="17">
        <v>8.390000000000001</v>
      </c>
      <c r="O60" s="16">
        <v>8.073277451136191</v>
      </c>
      <c r="P60" s="17">
        <v>9.873316493634899</v>
      </c>
      <c r="Q60" s="18"/>
      <c r="R60" s="17">
        <f>AVERAGE(B60,E60,H60,K60,N60)</f>
        <v>11.082</v>
      </c>
      <c r="S60" s="17">
        <f>AVERAGE(C60,F60,I60,L60,O60)</f>
        <v>11.0171551150308</v>
      </c>
      <c r="T60" s="17">
        <f>AVERAGE(D60,G60,J60,M60,P60)</f>
        <v>11.5072535380514</v>
      </c>
    </row>
    <row r="61" ht="20.35" customHeight="1">
      <c r="A61" s="14">
        <v>1968</v>
      </c>
      <c r="B61" s="15">
        <v>12.07</v>
      </c>
      <c r="C61" s="16">
        <v>12.0994113830182</v>
      </c>
      <c r="D61" s="17">
        <v>12.731212458287</v>
      </c>
      <c r="E61" s="17">
        <v>14.36</v>
      </c>
      <c r="F61" s="16">
        <v>14.1097645532073</v>
      </c>
      <c r="G61" s="17">
        <v>13.7447478680015</v>
      </c>
      <c r="H61" s="17">
        <v>11.23</v>
      </c>
      <c r="I61" s="16">
        <v>11.3789794215795</v>
      </c>
      <c r="J61" s="17">
        <v>12.0042979854159</v>
      </c>
      <c r="K61" s="17">
        <v>11.58</v>
      </c>
      <c r="L61" s="16">
        <v>11.5766700655049</v>
      </c>
      <c r="M61" s="17">
        <v>11.5766700655049</v>
      </c>
      <c r="N61" s="17">
        <v>8.98</v>
      </c>
      <c r="O61" s="16">
        <v>8.63205876900259</v>
      </c>
      <c r="P61" s="17">
        <v>10.4298788777654</v>
      </c>
      <c r="Q61" s="18"/>
      <c r="R61" s="17">
        <f>AVERAGE(B61,E61,H61,K61,N61)</f>
        <v>11.644</v>
      </c>
      <c r="S61" s="17">
        <f>AVERAGE(C61,F61,I61,L61,O61)</f>
        <v>11.5593768384625</v>
      </c>
      <c r="T61" s="17">
        <f>AVERAGE(D61,G61,J61,M61,P61)</f>
        <v>12.0973614509949</v>
      </c>
    </row>
    <row r="62" ht="20.35" customHeight="1">
      <c r="A62" s="14">
        <v>1969</v>
      </c>
      <c r="B62" s="15">
        <v>11.63</v>
      </c>
      <c r="C62" s="16">
        <v>11.6385525227461</v>
      </c>
      <c r="D62" s="17">
        <v>12.2786757552483</v>
      </c>
      <c r="E62" s="17">
        <v>13.32</v>
      </c>
      <c r="F62" s="16">
        <v>13.0699494588343</v>
      </c>
      <c r="G62" s="17">
        <v>12.6600344297897</v>
      </c>
      <c r="H62" s="17">
        <v>11.04</v>
      </c>
      <c r="I62" s="16">
        <v>11.2487864823349</v>
      </c>
      <c r="J62" s="17">
        <v>11.7812391193036</v>
      </c>
      <c r="K62" s="17">
        <v>10.74</v>
      </c>
      <c r="L62" s="16">
        <v>10.7366785269483</v>
      </c>
      <c r="M62" s="17">
        <v>10.7309806849861</v>
      </c>
      <c r="N62" s="17">
        <v>7.96</v>
      </c>
      <c r="O62" s="16">
        <v>7.59065860215054</v>
      </c>
      <c r="P62" s="17">
        <v>9.43053827444956</v>
      </c>
      <c r="Q62" s="18"/>
      <c r="R62" s="17">
        <f>AVERAGE(B62,E62,H62,K62,N62)</f>
        <v>10.938</v>
      </c>
      <c r="S62" s="17">
        <f>AVERAGE(C62,F62,I62,L62,O62)</f>
        <v>10.8569251186028</v>
      </c>
      <c r="T62" s="17">
        <f>AVERAGE(D62,G62,J62,M62,P62)</f>
        <v>11.3762936527555</v>
      </c>
    </row>
    <row r="63" ht="20.35" customHeight="1">
      <c r="A63" s="14">
        <v>1970</v>
      </c>
      <c r="B63" s="15">
        <v>11.64</v>
      </c>
      <c r="C63" s="16">
        <v>11.6583109318996</v>
      </c>
      <c r="D63" s="17">
        <v>12.2432450076805</v>
      </c>
      <c r="E63" s="17">
        <v>12.64</v>
      </c>
      <c r="F63" s="16">
        <v>12.3967559076271</v>
      </c>
      <c r="G63" s="17">
        <v>11.9729576292883</v>
      </c>
      <c r="H63" s="17">
        <v>10.73</v>
      </c>
      <c r="I63" s="16">
        <v>10.9498822324629</v>
      </c>
      <c r="J63" s="17">
        <v>11.5281125192012</v>
      </c>
      <c r="K63" s="17">
        <v>10.61</v>
      </c>
      <c r="L63" s="16">
        <v>10.6142041568821</v>
      </c>
      <c r="M63" s="17">
        <v>10.6142041568821</v>
      </c>
      <c r="N63" s="17">
        <v>7.84</v>
      </c>
      <c r="O63" s="16">
        <v>7.45707097392164</v>
      </c>
      <c r="P63" s="17">
        <v>9.32049991613256</v>
      </c>
      <c r="Q63" s="18"/>
      <c r="R63" s="17">
        <f>AVERAGE(B63,E63,H63,K63,N63)</f>
        <v>10.692</v>
      </c>
      <c r="S63" s="17">
        <f>AVERAGE(C63,F63,I63,L63,O63)</f>
        <v>10.6152448405587</v>
      </c>
      <c r="T63" s="17">
        <f>AVERAGE(D63,G63,J63,M63,P63)</f>
        <v>11.1358038458369</v>
      </c>
    </row>
    <row r="64" ht="20.35" customHeight="1">
      <c r="A64" s="14">
        <v>1971</v>
      </c>
      <c r="B64" s="15">
        <v>12.17</v>
      </c>
      <c r="C64" s="16">
        <v>12.2283685355863</v>
      </c>
      <c r="D64" s="17">
        <v>12.7965111367128</v>
      </c>
      <c r="E64" s="17">
        <v>13.28</v>
      </c>
      <c r="F64" s="16">
        <v>13.0455421146953</v>
      </c>
      <c r="G64" s="17">
        <v>12.632808499744</v>
      </c>
      <c r="H64" s="17">
        <v>11.15</v>
      </c>
      <c r="I64" s="16">
        <v>11.3239122172785</v>
      </c>
      <c r="J64" s="17">
        <v>11.8842331205749</v>
      </c>
      <c r="K64" s="17">
        <v>11.09</v>
      </c>
      <c r="L64" s="16">
        <v>11.0901428170389</v>
      </c>
      <c r="M64" s="17">
        <v>11.0641224155587</v>
      </c>
      <c r="N64" s="17">
        <v>8.699999999999999</v>
      </c>
      <c r="O64" s="16">
        <v>8.37196167895741</v>
      </c>
      <c r="P64" s="17">
        <v>10.1459459756382</v>
      </c>
      <c r="Q64" s="18"/>
      <c r="R64" s="17">
        <f>AVERAGE(B64,E64,H64,K64,N64)</f>
        <v>11.278</v>
      </c>
      <c r="S64" s="17">
        <f>AVERAGE(C64,F64,I64,L64,O64)</f>
        <v>11.2119854727113</v>
      </c>
      <c r="T64" s="17">
        <f>AVERAGE(D64,G64,J64,M64,P64)</f>
        <v>11.7047242296457</v>
      </c>
    </row>
    <row r="65" ht="20.35" customHeight="1">
      <c r="A65" s="14">
        <v>1972</v>
      </c>
      <c r="B65" s="15">
        <v>12.1</v>
      </c>
      <c r="C65" s="16">
        <v>12.0844584861094</v>
      </c>
      <c r="D65" s="17">
        <v>12.7395992460759</v>
      </c>
      <c r="E65" s="17">
        <v>13.15</v>
      </c>
      <c r="F65" s="16">
        <v>12.9012793707686</v>
      </c>
      <c r="G65" s="17">
        <v>12.4750921658986</v>
      </c>
      <c r="H65" s="17">
        <v>10.96</v>
      </c>
      <c r="I65" s="16">
        <v>11.1670300333704</v>
      </c>
      <c r="J65" s="17">
        <v>11.710441848968</v>
      </c>
      <c r="K65" t="s" s="19">
        <v>10</v>
      </c>
      <c r="L65" t="s" s="20">
        <v>11</v>
      </c>
      <c r="M65" s="17">
        <v>10.2018035765898</v>
      </c>
      <c r="N65" s="17">
        <v>7.72</v>
      </c>
      <c r="O65" s="16">
        <v>7.4303333951304</v>
      </c>
      <c r="P65" s="17">
        <v>9.264937893956249</v>
      </c>
      <c r="Q65" s="18"/>
      <c r="R65" s="17">
        <f>AVERAGE(B65,E65,H65,K65,N65)</f>
        <v>10.9825</v>
      </c>
      <c r="S65" s="17">
        <f>AVERAGE(C65,F65,I65,L65,O65)</f>
        <v>10.8957753213447</v>
      </c>
      <c r="T65" s="17">
        <f>AVERAGE(D65,G65,J65,M65,P65)</f>
        <v>11.2783749462977</v>
      </c>
    </row>
    <row r="66" ht="20.35" customHeight="1">
      <c r="A66" s="14">
        <v>1973</v>
      </c>
      <c r="B66" s="15">
        <v>12.83</v>
      </c>
      <c r="C66" s="16">
        <v>12.859152881169</v>
      </c>
      <c r="D66" s="17">
        <v>13.4544937275986</v>
      </c>
      <c r="E66" s="17">
        <v>14.46</v>
      </c>
      <c r="F66" s="16">
        <v>14.4580130185803</v>
      </c>
      <c r="G66" s="17">
        <v>14.4589708729864</v>
      </c>
      <c r="H66" s="17">
        <v>11.71</v>
      </c>
      <c r="I66" s="16">
        <v>11.8797772759313</v>
      </c>
      <c r="J66" s="17">
        <v>12.3887612362747</v>
      </c>
      <c r="K66" t="s" s="19">
        <v>10</v>
      </c>
      <c r="L66" t="s" s="20">
        <v>11</v>
      </c>
      <c r="M66" s="17">
        <v>11.5024044748029</v>
      </c>
      <c r="N66" s="17">
        <v>9.199999999999999</v>
      </c>
      <c r="O66" s="16">
        <v>8.915401526387351</v>
      </c>
      <c r="P66" s="17">
        <v>10.6713800386673</v>
      </c>
      <c r="Q66" s="18"/>
      <c r="R66" s="17">
        <f>AVERAGE(B66,E66,H66,K66,N66)</f>
        <v>12.05</v>
      </c>
      <c r="S66" s="17">
        <f>AVERAGE(C66,F66,I66,L66,O66)</f>
        <v>12.028086175517</v>
      </c>
      <c r="T66" s="17">
        <f>AVERAGE(D66,G66,J66,M66,P66)</f>
        <v>12.495202070066</v>
      </c>
    </row>
    <row r="67" ht="20.35" customHeight="1">
      <c r="A67" s="14">
        <v>1974</v>
      </c>
      <c r="B67" s="15">
        <v>12.51</v>
      </c>
      <c r="C67" s="16">
        <v>12.545975422427</v>
      </c>
      <c r="D67" s="17">
        <v>13.0820570916539</v>
      </c>
      <c r="E67" s="17">
        <v>13.69</v>
      </c>
      <c r="F67" s="16">
        <v>13.6903545826933</v>
      </c>
      <c r="G67" s="17">
        <v>13.6914013807229</v>
      </c>
      <c r="H67" s="17">
        <v>12.09</v>
      </c>
      <c r="I67" s="16">
        <v>12.2376907322069</v>
      </c>
      <c r="J67" s="17">
        <v>12.7292654095379</v>
      </c>
      <c r="K67" s="17">
        <v>11.53</v>
      </c>
      <c r="L67" s="16">
        <v>11.6262478790367</v>
      </c>
      <c r="M67" s="17">
        <v>11.5019563758007</v>
      </c>
      <c r="N67" s="17">
        <v>9.140000000000001</v>
      </c>
      <c r="O67" s="16">
        <v>8.820567870826491</v>
      </c>
      <c r="P67" s="17">
        <v>10.6021161740558</v>
      </c>
      <c r="Q67" s="18"/>
      <c r="R67" s="17">
        <f>AVERAGE(B67,E67,H67,K67,N67)</f>
        <v>11.792</v>
      </c>
      <c r="S67" s="17">
        <f>AVERAGE(C67,F67,I67,L67,O67)</f>
        <v>11.7841672974381</v>
      </c>
      <c r="T67" s="17">
        <f>AVERAGE(D67,G67,J67,M67,P67)</f>
        <v>12.3213592863542</v>
      </c>
    </row>
    <row r="68" ht="20.35" customHeight="1">
      <c r="A68" s="14">
        <v>1975</v>
      </c>
      <c r="B68" s="15">
        <v>12.46</v>
      </c>
      <c r="C68" s="16">
        <v>12.4935464669739</v>
      </c>
      <c r="D68" s="17">
        <v>13.036626344086</v>
      </c>
      <c r="E68" s="17">
        <v>13.22</v>
      </c>
      <c r="F68" s="16">
        <v>13.2230712034536</v>
      </c>
      <c r="G68" s="17">
        <v>13.2230712034536</v>
      </c>
      <c r="H68" s="17">
        <v>11.61</v>
      </c>
      <c r="I68" s="16">
        <v>11.8020878058305</v>
      </c>
      <c r="J68" s="17">
        <v>12.2484902095803</v>
      </c>
      <c r="K68" s="17">
        <v>11.46</v>
      </c>
      <c r="L68" s="16">
        <v>11.5746212352462</v>
      </c>
      <c r="M68" s="17">
        <v>11.4564760091487</v>
      </c>
      <c r="N68" t="s" s="19">
        <v>10</v>
      </c>
      <c r="O68" t="s" s="20">
        <v>11</v>
      </c>
      <c r="P68" t="s" s="19">
        <v>11</v>
      </c>
      <c r="Q68" s="18"/>
      <c r="R68" s="17">
        <f>AVERAGE(B68,E68,H68,K68,N68)</f>
        <v>12.1875</v>
      </c>
      <c r="S68" s="17">
        <f>AVERAGE(C68,F68,I68,L68,O68)</f>
        <v>12.2733316778761</v>
      </c>
      <c r="T68" s="17">
        <f>AVERAGE(D68,G68,J68,M68,P68)</f>
        <v>12.4911659415672</v>
      </c>
    </row>
    <row r="69" ht="20.35" customHeight="1">
      <c r="A69" s="14">
        <v>1976</v>
      </c>
      <c r="B69" s="15">
        <v>11.79</v>
      </c>
      <c r="C69" s="16">
        <v>11.8057891484365</v>
      </c>
      <c r="D69" s="17">
        <v>12.4080744036584</v>
      </c>
      <c r="E69" s="17">
        <v>12.23</v>
      </c>
      <c r="F69" s="16">
        <v>12.2330740946731</v>
      </c>
      <c r="G69" s="17">
        <v>12.2330740946731</v>
      </c>
      <c r="H69" s="17">
        <v>10.22</v>
      </c>
      <c r="I69" s="16">
        <v>10.4149571540395</v>
      </c>
      <c r="J69" s="17">
        <v>11.0474519969278</v>
      </c>
      <c r="K69" s="17">
        <v>10.8</v>
      </c>
      <c r="L69" s="16">
        <v>10.9603245128879</v>
      </c>
      <c r="M69" s="17">
        <v>10.7849599256639</v>
      </c>
      <c r="N69" s="17">
        <v>8.15</v>
      </c>
      <c r="O69" s="16">
        <v>7.87552799550112</v>
      </c>
      <c r="P69" s="17">
        <v>9.645972041697849</v>
      </c>
      <c r="Q69" s="18"/>
      <c r="R69" s="17">
        <f>AVERAGE(B69,E69,H69,K69,N69)</f>
        <v>10.638</v>
      </c>
      <c r="S69" s="17">
        <f>AVERAGE(C69,F69,I69,L69,O69)</f>
        <v>10.6579345811076</v>
      </c>
      <c r="T69" s="17">
        <f>AVERAGE(D69,G69,J69,M69,P69)</f>
        <v>11.2239064925242</v>
      </c>
    </row>
    <row r="70" ht="20.35" customHeight="1">
      <c r="A70" s="14">
        <v>1977</v>
      </c>
      <c r="B70" s="15">
        <v>12.07</v>
      </c>
      <c r="C70" s="16">
        <v>12.0781054787506</v>
      </c>
      <c r="D70" s="17">
        <v>12.7064251725904</v>
      </c>
      <c r="E70" s="17">
        <v>13.36</v>
      </c>
      <c r="F70" s="16">
        <v>13.356009984639</v>
      </c>
      <c r="G70" s="17">
        <v>13.356009984639</v>
      </c>
      <c r="H70" t="s" s="19">
        <v>10</v>
      </c>
      <c r="I70" t="s" s="20">
        <v>11</v>
      </c>
      <c r="J70" t="s" s="19">
        <v>11</v>
      </c>
      <c r="K70" s="17"/>
      <c r="L70" t="s" s="20">
        <v>11</v>
      </c>
      <c r="M70" s="17">
        <v>10.8074401225137</v>
      </c>
      <c r="N70" s="17">
        <v>8.720000000000001</v>
      </c>
      <c r="O70" s="16">
        <v>8.32687472191324</v>
      </c>
      <c r="P70" s="17">
        <v>10.0562648136377</v>
      </c>
      <c r="Q70" s="18"/>
      <c r="R70" s="17">
        <f>AVERAGE(B70,E70,H70,K70,N70)</f>
        <v>11.3833333333333</v>
      </c>
      <c r="S70" s="17">
        <f>AVERAGE(C70,F70,I70,L70,O70)</f>
        <v>11.2536633951009</v>
      </c>
      <c r="T70" s="17">
        <f>AVERAGE(D70,G70,J70,M70,P70)</f>
        <v>11.7315350233452</v>
      </c>
    </row>
    <row r="71" ht="20.35" customHeight="1">
      <c r="A71" s="14">
        <v>1978</v>
      </c>
      <c r="B71" s="15">
        <v>11.65</v>
      </c>
      <c r="C71" s="16">
        <v>11.6718362775218</v>
      </c>
      <c r="D71" s="17">
        <v>11.6451856118792</v>
      </c>
      <c r="E71" s="17">
        <v>13.29</v>
      </c>
      <c r="F71" s="16">
        <v>13.2862122375832</v>
      </c>
      <c r="G71" s="17">
        <v>13.2893423689461</v>
      </c>
      <c r="H71" s="17">
        <v>11.34</v>
      </c>
      <c r="I71" s="16">
        <v>11.5317255504352</v>
      </c>
      <c r="J71" s="17">
        <v>12.0150953661034</v>
      </c>
      <c r="K71" t="s" s="19">
        <v>10</v>
      </c>
      <c r="L71" t="s" s="20">
        <v>11</v>
      </c>
      <c r="M71" s="17">
        <v>10.7694325219695</v>
      </c>
      <c r="N71" s="17">
        <v>8.26</v>
      </c>
      <c r="O71" s="16">
        <v>8.19058378356905</v>
      </c>
      <c r="P71" s="17">
        <v>9.652594677507629</v>
      </c>
      <c r="Q71" s="18"/>
      <c r="R71" s="17">
        <f>AVERAGE(B71,E71,H71,K71,N71)</f>
        <v>11.135</v>
      </c>
      <c r="S71" s="17">
        <f>AVERAGE(C71,F71,I71,L71,O71)</f>
        <v>11.1700894622773</v>
      </c>
      <c r="T71" s="17">
        <f>AVERAGE(D71,G71,J71,M71,P71)</f>
        <v>11.4743301092812</v>
      </c>
    </row>
    <row r="72" ht="20.35" customHeight="1">
      <c r="A72" s="14">
        <v>1979</v>
      </c>
      <c r="B72" s="15">
        <v>12.4</v>
      </c>
      <c r="C72" s="16">
        <v>12.4248316692268</v>
      </c>
      <c r="D72" s="17">
        <v>12.4016858678956</v>
      </c>
      <c r="E72" s="17">
        <v>14.15</v>
      </c>
      <c r="F72" s="16">
        <v>14.1458469948973</v>
      </c>
      <c r="G72" s="17">
        <v>14.1364983358935</v>
      </c>
      <c r="H72" s="17">
        <v>11.72</v>
      </c>
      <c r="I72" s="16">
        <v>11.926341668089</v>
      </c>
      <c r="J72" s="17">
        <v>12.370654031353</v>
      </c>
      <c r="K72" s="17">
        <v>10.79</v>
      </c>
      <c r="L72" t="s" s="20">
        <v>11</v>
      </c>
      <c r="M72" s="17">
        <v>10.6999356402913</v>
      </c>
      <c r="N72" s="17">
        <v>8.69</v>
      </c>
      <c r="O72" s="16">
        <v>8.627680520635661</v>
      </c>
      <c r="P72" s="17">
        <v>10.0182792061685</v>
      </c>
      <c r="Q72" s="18"/>
      <c r="R72" s="17">
        <f>AVERAGE(B72,E72,H72,K72,N72)</f>
        <v>11.55</v>
      </c>
      <c r="S72" s="17">
        <f>AVERAGE(C72,F72,I72,L72,O72)</f>
        <v>11.7811752132122</v>
      </c>
      <c r="T72" s="17">
        <f>AVERAGE(D72,G72,J72,M72,P72)</f>
        <v>11.9254106163204</v>
      </c>
    </row>
    <row r="73" ht="20.35" customHeight="1">
      <c r="A73" s="14">
        <v>1980</v>
      </c>
      <c r="B73" s="15">
        <v>12.37</v>
      </c>
      <c r="C73" s="16">
        <v>12.4210082190088</v>
      </c>
      <c r="D73" s="17">
        <v>12.3685669262143</v>
      </c>
      <c r="E73" s="17">
        <v>13.93</v>
      </c>
      <c r="F73" s="16">
        <v>13.9344478432827</v>
      </c>
      <c r="G73" s="17">
        <v>13.9404152762328</v>
      </c>
      <c r="H73" s="17">
        <v>11.6</v>
      </c>
      <c r="I73" s="16">
        <v>12.0893749227537</v>
      </c>
      <c r="J73" s="17">
        <v>12.2468492769744</v>
      </c>
      <c r="K73" s="17">
        <v>11.69</v>
      </c>
      <c r="L73" t="s" s="20">
        <v>11</v>
      </c>
      <c r="M73" s="17">
        <v>11.6497786217799</v>
      </c>
      <c r="N73" s="17">
        <v>8.58</v>
      </c>
      <c r="O73" s="16">
        <v>8.54302649593744</v>
      </c>
      <c r="P73" s="17">
        <v>9.979855245254081</v>
      </c>
      <c r="Q73" s="18"/>
      <c r="R73" s="17">
        <f>AVERAGE(B73,E73,H73,K73,N73)</f>
        <v>11.634</v>
      </c>
      <c r="S73" s="17">
        <f>AVERAGE(C73,F73,I73,L73,O73)</f>
        <v>11.7469643702457</v>
      </c>
      <c r="T73" s="17">
        <f>AVERAGE(D73,G73,J73,M73,P73)</f>
        <v>12.0370930692911</v>
      </c>
    </row>
    <row r="74" ht="20.35" customHeight="1">
      <c r="A74" s="14">
        <v>1981</v>
      </c>
      <c r="B74" s="15">
        <v>12.47</v>
      </c>
      <c r="C74" s="16">
        <v>12.5020577316948</v>
      </c>
      <c r="D74" s="17">
        <v>12.467705453149</v>
      </c>
      <c r="E74" s="17">
        <v>14.1</v>
      </c>
      <c r="F74" s="16">
        <v>14.0981943782333</v>
      </c>
      <c r="G74" s="17">
        <v>14.0934434203789</v>
      </c>
      <c r="H74" s="17">
        <v>11.01</v>
      </c>
      <c r="I74" s="16">
        <v>11.5058414382552</v>
      </c>
      <c r="J74" s="17">
        <v>11.7776254480287</v>
      </c>
      <c r="K74" s="17">
        <v>11.42</v>
      </c>
      <c r="L74" s="16">
        <v>11.6792172822027</v>
      </c>
      <c r="M74" s="17">
        <v>11.3831216220709</v>
      </c>
      <c r="N74" t="s" s="19">
        <v>11</v>
      </c>
      <c r="O74" s="16">
        <v>9.174365355075031</v>
      </c>
      <c r="P74" s="17">
        <v>10.5412529868578</v>
      </c>
      <c r="Q74" s="18"/>
      <c r="R74" s="17">
        <f>AVERAGE(B74,E74,H74,K74,N74)</f>
        <v>12.25</v>
      </c>
      <c r="S74" s="17">
        <f>AVERAGE(C74,F74,I74,L74,O74)</f>
        <v>11.7919352370922</v>
      </c>
      <c r="T74" s="17">
        <f>AVERAGE(D74,G74,J74,M74,P74)</f>
        <v>12.0526297860971</v>
      </c>
    </row>
    <row r="75" ht="20.35" customHeight="1">
      <c r="A75" s="14">
        <v>1982</v>
      </c>
      <c r="B75" s="15">
        <v>12.08</v>
      </c>
      <c r="C75" s="16">
        <v>12.1075352022529</v>
      </c>
      <c r="D75" s="17">
        <v>12.0821518177163</v>
      </c>
      <c r="E75" s="17">
        <v>13.2</v>
      </c>
      <c r="F75" s="16">
        <v>13.2019555811572</v>
      </c>
      <c r="G75" s="17">
        <v>13.1744094064932</v>
      </c>
      <c r="H75" s="17">
        <v>10.85</v>
      </c>
      <c r="I75" s="16">
        <v>11.3417670974421</v>
      </c>
      <c r="J75" s="17">
        <v>11.6278645033282</v>
      </c>
      <c r="K75" s="17">
        <v>10.46</v>
      </c>
      <c r="L75" t="s" s="20">
        <v>11</v>
      </c>
      <c r="M75" s="17">
        <v>10.461422652481</v>
      </c>
      <c r="N75" t="s" s="19">
        <v>11</v>
      </c>
      <c r="O75" s="16">
        <v>8.656959287475321</v>
      </c>
      <c r="P75" s="17">
        <v>10.0797375415097</v>
      </c>
      <c r="Q75" s="18"/>
      <c r="R75" s="17">
        <f>AVERAGE(B75,E75,H75,K75,N75)</f>
        <v>11.6475</v>
      </c>
      <c r="S75" s="17">
        <f>AVERAGE(C75,F75,I75,L75,O75)</f>
        <v>11.3270542920819</v>
      </c>
      <c r="T75" s="17">
        <f>AVERAGE(D75,G75,J75,M75,P75)</f>
        <v>11.4851171843057</v>
      </c>
    </row>
    <row r="76" ht="20.35" customHeight="1">
      <c r="A76" s="14">
        <v>1983</v>
      </c>
      <c r="B76" s="15">
        <v>11.88</v>
      </c>
      <c r="C76" s="16">
        <v>11.8963370455709</v>
      </c>
      <c r="D76" s="17">
        <v>11.8756726830517</v>
      </c>
      <c r="E76" t="s" s="19">
        <v>10</v>
      </c>
      <c r="F76" t="s" s="20">
        <v>11</v>
      </c>
      <c r="G76" t="s" s="19">
        <v>11</v>
      </c>
      <c r="H76" s="17">
        <v>10.68</v>
      </c>
      <c r="I76" s="16">
        <v>11.189730675177</v>
      </c>
      <c r="J76" s="17">
        <v>11.4749436763953</v>
      </c>
      <c r="K76" s="17">
        <v>10.7</v>
      </c>
      <c r="L76" t="s" s="20">
        <v>11</v>
      </c>
      <c r="M76" s="17">
        <v>10.6978356226393</v>
      </c>
      <c r="N76" t="s" s="19">
        <v>10</v>
      </c>
      <c r="O76" s="16">
        <v>8.53479361051642</v>
      </c>
      <c r="P76" s="17">
        <v>9.95891055008965</v>
      </c>
      <c r="Q76" s="18"/>
      <c r="R76" s="17">
        <f>AVERAGE(B76,E76,H76,K76,N76)</f>
        <v>11.0866666666667</v>
      </c>
      <c r="S76" s="17">
        <f>AVERAGE(C76,F76,I76,L76,O76)</f>
        <v>10.5402871104214</v>
      </c>
      <c r="T76" s="17">
        <f>AVERAGE(D76,G76,J76,M76,P76)</f>
        <v>11.001840633044</v>
      </c>
    </row>
    <row r="77" ht="20.35" customHeight="1">
      <c r="A77" s="14">
        <v>1984</v>
      </c>
      <c r="B77" s="15">
        <v>11.69</v>
      </c>
      <c r="C77" s="16">
        <v>11.7207635688684</v>
      </c>
      <c r="D77" s="17">
        <v>11.6940796210958</v>
      </c>
      <c r="E77" s="17">
        <v>12.93</v>
      </c>
      <c r="F77" s="16">
        <v>12.9280610069389</v>
      </c>
      <c r="G77" s="17">
        <v>12.9345313134523</v>
      </c>
      <c r="H77" s="17">
        <v>10.41</v>
      </c>
      <c r="I77" s="16">
        <v>10.9325341870156</v>
      </c>
      <c r="J77" s="17">
        <v>11.2390200972862</v>
      </c>
      <c r="K77" s="17">
        <v>11.16</v>
      </c>
      <c r="L77" s="16">
        <v>11.1620957402812</v>
      </c>
      <c r="M77" s="17">
        <v>11.1609563438114</v>
      </c>
      <c r="N77" t="s" s="19">
        <v>10</v>
      </c>
      <c r="O77" s="16">
        <v>7.99886639762441</v>
      </c>
      <c r="P77" s="17">
        <v>9.44215355032714</v>
      </c>
      <c r="Q77" s="18"/>
      <c r="R77" s="17">
        <f>AVERAGE(B77,E77,H77,K77,N77)</f>
        <v>11.5475</v>
      </c>
      <c r="S77" s="17">
        <f>AVERAGE(C77,F77,I77,L77,O77)</f>
        <v>10.9484641801457</v>
      </c>
      <c r="T77" s="17">
        <f>AVERAGE(D77,G77,J77,M77,P77)</f>
        <v>11.2941481851946</v>
      </c>
    </row>
    <row r="78" ht="20.35" customHeight="1">
      <c r="A78" s="14">
        <v>1985</v>
      </c>
      <c r="B78" s="15">
        <v>11.79</v>
      </c>
      <c r="C78" s="16">
        <v>11.8072567844342</v>
      </c>
      <c r="D78" s="17">
        <v>11.7885720686124</v>
      </c>
      <c r="E78" s="17">
        <v>13</v>
      </c>
      <c r="F78" s="16">
        <v>12.9954684879143</v>
      </c>
      <c r="G78" s="17">
        <v>13.0193477982591</v>
      </c>
      <c r="H78" s="17">
        <v>11.39</v>
      </c>
      <c r="I78" s="16">
        <v>11.9057085253456</v>
      </c>
      <c r="J78" s="17">
        <v>12.0999961597542</v>
      </c>
      <c r="K78" s="17">
        <v>11.06</v>
      </c>
      <c r="L78" s="16">
        <v>11.0922299247841</v>
      </c>
      <c r="M78" s="17">
        <v>11.0673306438031</v>
      </c>
      <c r="N78" t="s" s="19">
        <v>10</v>
      </c>
      <c r="O78" s="16">
        <v>8.02299941657804</v>
      </c>
      <c r="P78" s="17">
        <v>9.45017748828232</v>
      </c>
      <c r="Q78" s="18"/>
      <c r="R78" s="17">
        <f>AVERAGE(B78,E78,H78,K78,N78)</f>
        <v>11.81</v>
      </c>
      <c r="S78" s="17">
        <f>AVERAGE(C78,F78,I78,L78,O78)</f>
        <v>11.1647326278112</v>
      </c>
      <c r="T78" s="17">
        <f>AVERAGE(D78,G78,J78,M78,P78)</f>
        <v>11.4850848317422</v>
      </c>
    </row>
    <row r="79" ht="20.35" customHeight="1">
      <c r="A79" s="14">
        <v>1986</v>
      </c>
      <c r="B79" s="15">
        <v>11.47</v>
      </c>
      <c r="C79" s="16">
        <v>11.4802444956477</v>
      </c>
      <c r="D79" s="17">
        <v>11.4737813620072</v>
      </c>
      <c r="E79" s="17">
        <v>13.14</v>
      </c>
      <c r="F79" s="16">
        <v>13.1369881094612</v>
      </c>
      <c r="G79" s="17">
        <v>13.1262183290075</v>
      </c>
      <c r="H79" s="17">
        <v>11.24</v>
      </c>
      <c r="I79" s="16">
        <v>11.619195468510</v>
      </c>
      <c r="J79" s="17">
        <v>12.047003968254</v>
      </c>
      <c r="K79" s="17">
        <v>11.13</v>
      </c>
      <c r="L79" s="16">
        <v>11.1269687880714</v>
      </c>
      <c r="M79" s="17">
        <v>11.1299265056412</v>
      </c>
      <c r="N79" s="17">
        <v>8.220000000000001</v>
      </c>
      <c r="O79" s="16">
        <v>8.23663524410744</v>
      </c>
      <c r="P79" s="17">
        <v>9.67854993353232</v>
      </c>
      <c r="Q79" s="18"/>
      <c r="R79" s="17">
        <f>AVERAGE(B79,E79,H79,K79,N79)</f>
        <v>11.04</v>
      </c>
      <c r="S79" s="17">
        <f>AVERAGE(C79,F79,I79,L79,O79)</f>
        <v>11.1200064211595</v>
      </c>
      <c r="T79" s="17">
        <f>AVERAGE(D79,G79,J79,M79,P79)</f>
        <v>11.4910960196884</v>
      </c>
    </row>
    <row r="80" ht="20.35" customHeight="1">
      <c r="A80" s="14">
        <v>1987</v>
      </c>
      <c r="B80" s="15">
        <v>11.65</v>
      </c>
      <c r="C80" s="16">
        <v>11.6767722734255</v>
      </c>
      <c r="D80" s="17">
        <v>11.645941500256</v>
      </c>
      <c r="E80" s="17">
        <v>13.05</v>
      </c>
      <c r="F80" s="16">
        <v>13.0452613500597</v>
      </c>
      <c r="G80" s="17">
        <v>13.0550981776777</v>
      </c>
      <c r="H80" s="17">
        <v>10.78</v>
      </c>
      <c r="I80" s="16">
        <v>10.9046825396825</v>
      </c>
      <c r="J80" s="17">
        <v>12.004829109063</v>
      </c>
      <c r="K80" s="17">
        <v>11.08</v>
      </c>
      <c r="L80" s="16">
        <v>11.0759095083942</v>
      </c>
      <c r="M80" s="17">
        <v>11.0446781918181</v>
      </c>
      <c r="N80" s="17">
        <v>7.71</v>
      </c>
      <c r="O80" s="16">
        <v>7.71898845519276</v>
      </c>
      <c r="P80" s="17">
        <v>9.20849781401394</v>
      </c>
      <c r="Q80" s="18"/>
      <c r="R80" s="17">
        <f>AVERAGE(B80,E80,H80,K80,N80)</f>
        <v>10.854</v>
      </c>
      <c r="S80" s="17">
        <f>AVERAGE(C80,F80,I80,L80,O80)</f>
        <v>10.8843228253509</v>
      </c>
      <c r="T80" s="17">
        <f>AVERAGE(D80,G80,J80,M80,P80)</f>
        <v>11.3918089585657</v>
      </c>
    </row>
    <row r="81" ht="20.35" customHeight="1">
      <c r="A81" s="14">
        <v>1988</v>
      </c>
      <c r="B81" s="15">
        <v>12.45</v>
      </c>
      <c r="C81" s="16">
        <v>12.4819787418119</v>
      </c>
      <c r="D81" s="17">
        <v>12.4473850574713</v>
      </c>
      <c r="E81" s="17">
        <v>14.25</v>
      </c>
      <c r="F81" s="16">
        <v>14.2544867312887</v>
      </c>
      <c r="G81" s="17">
        <v>14.2390582128291</v>
      </c>
      <c r="H81" s="17">
        <v>11.41</v>
      </c>
      <c r="I81" s="16">
        <v>11.5373149178099</v>
      </c>
      <c r="J81" s="17">
        <v>12.4888898158448</v>
      </c>
      <c r="K81" s="17">
        <v>11.95</v>
      </c>
      <c r="L81" s="16">
        <v>11.9519496971944</v>
      </c>
      <c r="M81" s="17">
        <v>11.9435937858644</v>
      </c>
      <c r="N81" s="17">
        <v>9.08</v>
      </c>
      <c r="O81" s="16">
        <v>9.169070228923781</v>
      </c>
      <c r="P81" s="17">
        <v>10.5615662807784</v>
      </c>
      <c r="Q81" s="18"/>
      <c r="R81" s="17">
        <f>AVERAGE(B81,E81,H81,K81,N81)</f>
        <v>11.828</v>
      </c>
      <c r="S81" s="17">
        <f>AVERAGE(C81,F81,I81,L81,O81)</f>
        <v>11.8789600634057</v>
      </c>
      <c r="T81" s="17">
        <f>AVERAGE(D81,G81,J81,M81,P81)</f>
        <v>12.3360986305576</v>
      </c>
    </row>
    <row r="82" ht="20.35" customHeight="1">
      <c r="A82" s="14">
        <v>1989</v>
      </c>
      <c r="B82" s="15">
        <v>12.36</v>
      </c>
      <c r="C82" s="16">
        <v>12.4111411930363</v>
      </c>
      <c r="D82" s="17">
        <v>12.3644783666155</v>
      </c>
      <c r="E82" s="17">
        <v>13.13</v>
      </c>
      <c r="F82" s="16">
        <v>13.1301640474221</v>
      </c>
      <c r="G82" s="17">
        <v>13.1193259657507</v>
      </c>
      <c r="H82" s="17">
        <v>11.3</v>
      </c>
      <c r="I82" s="16">
        <v>11.429965437788</v>
      </c>
      <c r="J82" s="17">
        <v>12.4185162746968</v>
      </c>
      <c r="K82" s="17">
        <v>11.56</v>
      </c>
      <c r="L82" s="16">
        <v>11.5567793138761</v>
      </c>
      <c r="M82" s="17">
        <v>11.5567793138761</v>
      </c>
      <c r="N82" s="17">
        <v>8.83</v>
      </c>
      <c r="O82" s="16">
        <v>8.82090457406132</v>
      </c>
      <c r="P82" s="17">
        <v>10.2223903004122</v>
      </c>
      <c r="Q82" s="18"/>
      <c r="R82" s="17">
        <f>AVERAGE(B82,E82,H82,K82,N82)</f>
        <v>11.436</v>
      </c>
      <c r="S82" s="17">
        <f>AVERAGE(C82,F82,I82,L82,O82)</f>
        <v>11.4697909132368</v>
      </c>
      <c r="T82" s="17">
        <f>AVERAGE(D82,G82,J82,M82,P82)</f>
        <v>11.9362980442703</v>
      </c>
    </row>
    <row r="83" ht="20.35" customHeight="1">
      <c r="A83" s="14">
        <v>1990</v>
      </c>
      <c r="B83" s="15">
        <v>12.49</v>
      </c>
      <c r="C83" s="16">
        <v>12.5362263184844</v>
      </c>
      <c r="D83" s="17">
        <v>12.4924980798771</v>
      </c>
      <c r="E83" s="17">
        <v>13.99</v>
      </c>
      <c r="F83" s="16">
        <v>13.9943100358423</v>
      </c>
      <c r="G83" s="17">
        <v>13.9943100358423</v>
      </c>
      <c r="H83" s="17">
        <v>11.85</v>
      </c>
      <c r="I83" s="16">
        <v>11.9703280948442</v>
      </c>
      <c r="J83" s="17">
        <v>12.8655007964954</v>
      </c>
      <c r="K83" s="17">
        <v>11.66</v>
      </c>
      <c r="L83" s="16">
        <v>11.656027265745</v>
      </c>
      <c r="M83" s="17">
        <v>11.656027265745</v>
      </c>
      <c r="N83" s="17">
        <v>9.300000000000001</v>
      </c>
      <c r="O83" s="16">
        <v>9.23125349864538</v>
      </c>
      <c r="P83" s="17">
        <v>10.6235118841629</v>
      </c>
      <c r="Q83" s="18"/>
      <c r="R83" s="17">
        <f>AVERAGE(B83,E83,H83,K83,N83)</f>
        <v>11.858</v>
      </c>
      <c r="S83" s="17">
        <f>AVERAGE(C83,F83,I83,L83,O83)</f>
        <v>11.8776290427123</v>
      </c>
      <c r="T83" s="17">
        <f>AVERAGE(D83,G83,J83,M83,P83)</f>
        <v>12.3263696124245</v>
      </c>
    </row>
    <row r="84" ht="20.35" customHeight="1">
      <c r="A84" s="14">
        <v>1991</v>
      </c>
      <c r="B84" s="15">
        <v>12.44</v>
      </c>
      <c r="C84" s="16">
        <v>12.4713837685612</v>
      </c>
      <c r="D84" s="17">
        <v>12.4442921146953</v>
      </c>
      <c r="E84" s="17">
        <v>14.01</v>
      </c>
      <c r="F84" s="16">
        <v>14.0058549470243</v>
      </c>
      <c r="G84" s="17">
        <v>14.0039710789766</v>
      </c>
      <c r="H84" s="17">
        <v>11.82</v>
      </c>
      <c r="I84" s="16">
        <v>11.9354736303123</v>
      </c>
      <c r="J84" t="s" s="19">
        <v>11</v>
      </c>
      <c r="K84" s="17">
        <v>11.34</v>
      </c>
      <c r="L84" s="16">
        <v>11.3382008448541</v>
      </c>
      <c r="M84" s="17">
        <v>11.3382008448541</v>
      </c>
      <c r="N84" s="17">
        <v>9.02</v>
      </c>
      <c r="O84" s="16">
        <v>8.926984599327939</v>
      </c>
      <c r="P84" s="17">
        <v>10.3251171085949</v>
      </c>
      <c r="Q84" s="18"/>
      <c r="R84" s="17">
        <f>AVERAGE(B84,E84,H84,K84,N84)</f>
        <v>11.726</v>
      </c>
      <c r="S84" s="17">
        <f>AVERAGE(C84,F84,I84,L84,O84)</f>
        <v>11.735579558016</v>
      </c>
      <c r="T84" s="17">
        <f>AVERAGE(D84,G84,J84,M84,P84)</f>
        <v>12.0278952867802</v>
      </c>
    </row>
    <row r="85" ht="20.35" customHeight="1">
      <c r="A85" s="14">
        <v>1992</v>
      </c>
      <c r="B85" s="15">
        <v>11.92</v>
      </c>
      <c r="C85" s="16">
        <v>11.9483178840687</v>
      </c>
      <c r="D85" s="17">
        <v>11.9247392164133</v>
      </c>
      <c r="E85" s="17">
        <v>13.39</v>
      </c>
      <c r="F85" s="16">
        <v>13.394536257217</v>
      </c>
      <c r="G85" s="17">
        <v>13.3717612161661</v>
      </c>
      <c r="H85" s="17">
        <v>10.93</v>
      </c>
      <c r="I85" s="16">
        <v>11.120685020393</v>
      </c>
      <c r="J85" t="s" s="19">
        <v>11</v>
      </c>
      <c r="K85" s="17">
        <v>11.18</v>
      </c>
      <c r="L85" s="16">
        <v>11.1774382716049</v>
      </c>
      <c r="M85" s="17">
        <v>11.1809325396825</v>
      </c>
      <c r="N85" s="17">
        <v>8.470000000000001</v>
      </c>
      <c r="O85" s="16">
        <v>8.5133223112586</v>
      </c>
      <c r="P85" s="17">
        <v>9.91102892396608</v>
      </c>
      <c r="Q85" s="18"/>
      <c r="R85" s="17">
        <f>AVERAGE(B85,E85,H85,K85,N85)</f>
        <v>11.178</v>
      </c>
      <c r="S85" s="17">
        <f>AVERAGE(C85,F85,I85,L85,O85)</f>
        <v>11.2308599489084</v>
      </c>
      <c r="T85" s="17">
        <f>AVERAGE(D85,G85,J85,M85,P85)</f>
        <v>11.597115474057</v>
      </c>
    </row>
    <row r="86" ht="20.35" customHeight="1">
      <c r="A86" s="14">
        <v>1993</v>
      </c>
      <c r="B86" s="15">
        <v>12.35</v>
      </c>
      <c r="C86" s="16">
        <v>12.3895110087046</v>
      </c>
      <c r="D86" s="17">
        <v>12.354863671275</v>
      </c>
      <c r="E86" s="17">
        <v>14.08</v>
      </c>
      <c r="F86" s="16">
        <v>14.0791303252427</v>
      </c>
      <c r="G86" s="17">
        <v>14.1029141776185</v>
      </c>
      <c r="H86" s="17">
        <v>11.48</v>
      </c>
      <c r="I86" s="16">
        <v>11.8076606502816</v>
      </c>
      <c r="J86" s="17">
        <v>11.3943506762364</v>
      </c>
      <c r="K86" s="17">
        <v>11.39</v>
      </c>
      <c r="L86" s="16">
        <v>11.3932863454985</v>
      </c>
      <c r="M86" s="17">
        <v>11.3989957757296</v>
      </c>
      <c r="N86" s="17">
        <v>8.66</v>
      </c>
      <c r="O86" s="16">
        <v>8.51026160141682</v>
      </c>
      <c r="P86" s="17">
        <v>9.862800826609231</v>
      </c>
      <c r="Q86" s="18"/>
      <c r="R86" s="17">
        <f>AVERAGE(B86,E86,H86,K86,N86)</f>
        <v>11.592</v>
      </c>
      <c r="S86" s="17">
        <f>AVERAGE(C86,F86,I86,L86,O86)</f>
        <v>11.6359699862288</v>
      </c>
      <c r="T86" s="17">
        <f>AVERAGE(D86,G86,J86,M86,P86)</f>
        <v>11.8227850254937</v>
      </c>
    </row>
    <row r="87" ht="20.35" customHeight="1">
      <c r="A87" s="14">
        <v>1994</v>
      </c>
      <c r="B87" s="15">
        <v>11.78</v>
      </c>
      <c r="C87" s="16">
        <v>11.8138741679467</v>
      </c>
      <c r="D87" s="17">
        <v>11.7794834869432</v>
      </c>
      <c r="E87" s="17">
        <v>13.04</v>
      </c>
      <c r="F87" s="16">
        <v>13.0367883848015</v>
      </c>
      <c r="G87" s="17">
        <v>13.0282251664107</v>
      </c>
      <c r="H87" s="17">
        <v>10.77</v>
      </c>
      <c r="I87" s="16">
        <v>11.1604817080707</v>
      </c>
      <c r="J87" s="17">
        <v>10.7820517923109</v>
      </c>
      <c r="K87" s="17">
        <v>11.42</v>
      </c>
      <c r="L87" s="16">
        <v>11.4232450076805</v>
      </c>
      <c r="M87" s="17">
        <v>11.4412335134276</v>
      </c>
      <c r="N87" s="17">
        <v>8.539999999999999</v>
      </c>
      <c r="O87" s="16">
        <v>8.19881097211678</v>
      </c>
      <c r="P87" s="17">
        <v>9.64470287876202</v>
      </c>
      <c r="Q87" s="18"/>
      <c r="R87" s="17">
        <f>AVERAGE(B87,E87,H87,K87,N87)</f>
        <v>11.11</v>
      </c>
      <c r="S87" s="17">
        <f>AVERAGE(C87,F87,I87,L87,O87)</f>
        <v>11.1266400481232</v>
      </c>
      <c r="T87" s="17">
        <f>AVERAGE(D87,G87,J87,M87,P87)</f>
        <v>11.3351393675709</v>
      </c>
    </row>
    <row r="88" ht="20.35" customHeight="1">
      <c r="A88" s="14">
        <v>1995</v>
      </c>
      <c r="B88" s="15">
        <v>12.11</v>
      </c>
      <c r="C88" s="16">
        <v>12.1300294418843</v>
      </c>
      <c r="D88" s="17">
        <v>12.1069412442396</v>
      </c>
      <c r="E88" s="17">
        <v>13.58</v>
      </c>
      <c r="F88" s="16">
        <v>13.580839093702</v>
      </c>
      <c r="G88" s="17">
        <v>13.580839093702</v>
      </c>
      <c r="H88" s="17">
        <v>10.83</v>
      </c>
      <c r="I88" s="16">
        <v>10.828784562212</v>
      </c>
      <c r="J88" s="17">
        <v>10.7729895700298</v>
      </c>
      <c r="K88" s="17">
        <v>11.1</v>
      </c>
      <c r="L88" s="16">
        <v>11.0976626688723</v>
      </c>
      <c r="M88" s="17">
        <v>11.0829072082835</v>
      </c>
      <c r="N88" s="17">
        <v>8.5</v>
      </c>
      <c r="O88" s="16">
        <v>8.18190601991631</v>
      </c>
      <c r="P88" s="17">
        <v>9.61391221727845</v>
      </c>
      <c r="Q88" s="18"/>
      <c r="R88" s="17">
        <f>AVERAGE(B88,E88,H88,K88,N88)</f>
        <v>11.224</v>
      </c>
      <c r="S88" s="17">
        <f>AVERAGE(C88,F88,I88,L88,O88)</f>
        <v>11.1638443573174</v>
      </c>
      <c r="T88" s="17">
        <f>AVERAGE(D88,G88,J88,M88,P88)</f>
        <v>11.4315178667067</v>
      </c>
    </row>
    <row r="89" ht="20.35" customHeight="1">
      <c r="A89" s="14">
        <v>1996</v>
      </c>
      <c r="B89" s="15">
        <v>11.69</v>
      </c>
      <c r="C89" s="16">
        <v>11.7128105302188</v>
      </c>
      <c r="D89" s="17">
        <v>11.6871134593993</v>
      </c>
      <c r="E89" s="17">
        <v>13.47</v>
      </c>
      <c r="F89" s="16">
        <v>13.4745643307379</v>
      </c>
      <c r="G89" s="17">
        <v>13.4577348288221</v>
      </c>
      <c r="H89" s="17">
        <v>10.83</v>
      </c>
      <c r="I89" s="16">
        <v>10.8215668644173</v>
      </c>
      <c r="J89" s="17">
        <v>10.8292531542532</v>
      </c>
      <c r="K89" s="17">
        <v>11.17</v>
      </c>
      <c r="L89" s="16">
        <v>11.1669232568815</v>
      </c>
      <c r="M89" s="17">
        <v>11.149086639476</v>
      </c>
      <c r="N89" s="17">
        <v>7.69</v>
      </c>
      <c r="O89" s="16">
        <v>7.37417342265461</v>
      </c>
      <c r="P89" s="17">
        <v>8.873258519656369</v>
      </c>
      <c r="Q89" s="18"/>
      <c r="R89" s="17">
        <f>AVERAGE(B89,E89,H89,K89,N89)</f>
        <v>10.97</v>
      </c>
      <c r="S89" s="17">
        <f>AVERAGE(C89,F89,I89,L89,O89)</f>
        <v>10.910007680982</v>
      </c>
      <c r="T89" s="17">
        <f>AVERAGE(D89,G89,J89,M89,P89)</f>
        <v>11.1992893203214</v>
      </c>
    </row>
    <row r="90" ht="20.35" customHeight="1">
      <c r="A90" s="14">
        <v>1997</v>
      </c>
      <c r="B90" s="15">
        <v>12.18</v>
      </c>
      <c r="C90" s="16">
        <v>12.200034562212</v>
      </c>
      <c r="D90" s="17">
        <v>12.1802995391705</v>
      </c>
      <c r="E90" s="17">
        <v>13.99</v>
      </c>
      <c r="F90" s="16">
        <v>13.9863156373042</v>
      </c>
      <c r="G90" s="17">
        <v>13.9731909793951</v>
      </c>
      <c r="H90" s="17">
        <v>11.77</v>
      </c>
      <c r="I90" s="16">
        <v>11.7839535330261</v>
      </c>
      <c r="J90" s="17">
        <v>11.7530340029252</v>
      </c>
      <c r="K90" s="17">
        <v>11.24</v>
      </c>
      <c r="L90" s="16">
        <v>11.2508749359959</v>
      </c>
      <c r="M90" s="17">
        <v>11.2440912742554</v>
      </c>
      <c r="N90" t="s" s="19">
        <v>10</v>
      </c>
      <c r="O90" t="s" s="20">
        <v>11</v>
      </c>
      <c r="P90" t="s" s="19">
        <v>11</v>
      </c>
      <c r="Q90" s="18"/>
      <c r="R90" s="17">
        <f>AVERAGE(B90,E90,H90,K90,N90)</f>
        <v>12.295</v>
      </c>
      <c r="S90" s="17">
        <f>AVERAGE(C90,F90,I90,L90,O90)</f>
        <v>12.3052946671346</v>
      </c>
      <c r="T90" s="17">
        <f>AVERAGE(D90,G90,J90,M90,P90)</f>
        <v>12.2876539489366</v>
      </c>
    </row>
    <row r="91" ht="20.35" customHeight="1">
      <c r="A91" s="14">
        <v>1998</v>
      </c>
      <c r="B91" s="15">
        <v>12.13</v>
      </c>
      <c r="C91" s="16">
        <v>12.166438812084</v>
      </c>
      <c r="D91" s="17">
        <v>12.1250160010241</v>
      </c>
      <c r="E91" s="17">
        <v>14.41</v>
      </c>
      <c r="F91" s="16">
        <v>14.4423136343325</v>
      </c>
      <c r="G91" s="17">
        <v>14.4487715431412</v>
      </c>
      <c r="H91" s="17">
        <v>11.4</v>
      </c>
      <c r="I91" s="16">
        <v>11.4254717101895</v>
      </c>
      <c r="J91" s="17">
        <v>11.4125407851326</v>
      </c>
      <c r="K91" s="17">
        <v>10.99</v>
      </c>
      <c r="L91" s="16">
        <v>10.9901734511009</v>
      </c>
      <c r="M91" s="17">
        <v>10.9901734511009</v>
      </c>
      <c r="N91" s="17">
        <v>8.33</v>
      </c>
      <c r="O91" s="16">
        <v>7.99018906810036</v>
      </c>
      <c r="P91" s="17">
        <v>9.506552183654531</v>
      </c>
      <c r="Q91" s="18"/>
      <c r="R91" s="17">
        <f>AVERAGE(B91,E91,H91,K91,N91)</f>
        <v>11.452</v>
      </c>
      <c r="S91" s="17">
        <f>AVERAGE(C91,F91,I91,L91,O91)</f>
        <v>11.4029173351615</v>
      </c>
      <c r="T91" s="17">
        <f>AVERAGE(D91,G91,J91,M91,P91)</f>
        <v>11.6966107928107</v>
      </c>
    </row>
    <row r="92" ht="20.35" customHeight="1">
      <c r="A92" s="14">
        <v>1999</v>
      </c>
      <c r="B92" s="15">
        <v>12.39</v>
      </c>
      <c r="C92" s="16">
        <v>12.402876984127</v>
      </c>
      <c r="D92" s="17">
        <v>12.3891634664618</v>
      </c>
      <c r="E92" s="17">
        <v>14.19</v>
      </c>
      <c r="F92" s="16">
        <v>14.1743279569892</v>
      </c>
      <c r="G92" s="17">
        <v>14.1519634347786</v>
      </c>
      <c r="H92" s="17">
        <v>11.65</v>
      </c>
      <c r="I92" s="16">
        <v>11.6396185355863</v>
      </c>
      <c r="J92" s="17">
        <v>11.5528358742632</v>
      </c>
      <c r="K92" s="17">
        <v>11.51</v>
      </c>
      <c r="L92" s="16">
        <v>11.513349775765</v>
      </c>
      <c r="M92" s="17">
        <v>11.5271431440578</v>
      </c>
      <c r="N92" s="17">
        <v>8.890000000000001</v>
      </c>
      <c r="O92" s="16">
        <v>8.57419482846902</v>
      </c>
      <c r="P92" s="17">
        <v>8.72622041531849</v>
      </c>
      <c r="Q92" s="18"/>
      <c r="R92" s="17">
        <f>AVERAGE(B92,E92,H92,K92,N92)</f>
        <v>11.726</v>
      </c>
      <c r="S92" s="17">
        <f>AVERAGE(C92,F92,I92,L92,O92)</f>
        <v>11.6608736161873</v>
      </c>
      <c r="T92" s="17">
        <f>AVERAGE(D92,G92,J92,M92,P92)</f>
        <v>11.669465266976</v>
      </c>
    </row>
    <row r="93" ht="20.35" customHeight="1">
      <c r="A93" s="14">
        <v>2000</v>
      </c>
      <c r="B93" s="15">
        <v>13</v>
      </c>
      <c r="C93" s="16">
        <v>13.0534785564207</v>
      </c>
      <c r="D93" s="17">
        <v>12.9970152020764</v>
      </c>
      <c r="E93" s="17">
        <v>14.52</v>
      </c>
      <c r="F93" s="16">
        <v>14.5626393523668</v>
      </c>
      <c r="G93" s="17">
        <v>14.5347895810159</v>
      </c>
      <c r="H93" s="17">
        <v>11.78</v>
      </c>
      <c r="I93" s="16">
        <v>11.7548807316772</v>
      </c>
      <c r="J93" s="17">
        <v>11.7172047289011</v>
      </c>
      <c r="K93" s="17">
        <v>11.95</v>
      </c>
      <c r="L93" s="16">
        <v>11.946647244734</v>
      </c>
      <c r="M93" s="17">
        <v>11.9442649239896</v>
      </c>
      <c r="N93" s="17">
        <v>9.710000000000001</v>
      </c>
      <c r="O93" s="16">
        <v>9.421938264738611</v>
      </c>
      <c r="P93" s="17">
        <v>9.806182403287</v>
      </c>
      <c r="Q93" s="18"/>
      <c r="R93" s="17">
        <f>AVERAGE(B93,E93,H93,K93,N93)</f>
        <v>12.192</v>
      </c>
      <c r="S93" s="17">
        <f>AVERAGE(C93,F93,I93,L93,O93)</f>
        <v>12.1479168299875</v>
      </c>
      <c r="T93" s="17">
        <f>AVERAGE(D93,G93,J93,M93,P93)</f>
        <v>12.199891367854</v>
      </c>
    </row>
    <row r="94" ht="20.35" customHeight="1">
      <c r="A94" s="14">
        <v>2001</v>
      </c>
      <c r="B94" s="15">
        <v>12.22</v>
      </c>
      <c r="C94" s="16">
        <v>12.2562935227855</v>
      </c>
      <c r="D94" s="17">
        <v>12.2153648233487</v>
      </c>
      <c r="E94" s="17">
        <v>14.17</v>
      </c>
      <c r="F94" s="16">
        <v>14.1434114183308</v>
      </c>
      <c r="G94" s="17">
        <v>14.1400364749781</v>
      </c>
      <c r="H94" s="17">
        <v>11.36</v>
      </c>
      <c r="I94" s="16">
        <v>11.3780907578085</v>
      </c>
      <c r="J94" s="17">
        <v>11.3701338347723</v>
      </c>
      <c r="K94" s="17">
        <v>11.55</v>
      </c>
      <c r="L94" s="16">
        <v>11.5461199664259</v>
      </c>
      <c r="M94" s="17">
        <v>11.5691674170595</v>
      </c>
      <c r="N94" s="17">
        <v>8.869999999999999</v>
      </c>
      <c r="O94" s="16">
        <v>8.62424367266785</v>
      </c>
      <c r="P94" s="17">
        <v>8.96363533608621</v>
      </c>
      <c r="Q94" s="18"/>
      <c r="R94" s="17">
        <f>AVERAGE(B94,E94,H94,K94,N94)</f>
        <v>11.634</v>
      </c>
      <c r="S94" s="17">
        <f>AVERAGE(C94,F94,I94,L94,O94)</f>
        <v>11.5896318676037</v>
      </c>
      <c r="T94" s="17">
        <f>AVERAGE(D94,G94,J94,M94,P94)</f>
        <v>11.651667577249</v>
      </c>
    </row>
    <row r="95" ht="20.35" customHeight="1">
      <c r="A95" s="14">
        <v>2002</v>
      </c>
      <c r="B95" s="15">
        <v>12.04</v>
      </c>
      <c r="C95" s="16">
        <v>12.0622139016897</v>
      </c>
      <c r="D95" s="17">
        <v>12.0408800563236</v>
      </c>
      <c r="E95" s="17">
        <v>13.33</v>
      </c>
      <c r="F95" s="16">
        <v>13.316079749104</v>
      </c>
      <c r="G95" s="17">
        <v>13.3325775994491</v>
      </c>
      <c r="H95" s="17">
        <v>10.95</v>
      </c>
      <c r="I95" s="16">
        <v>10.955863029027</v>
      </c>
      <c r="J95" s="17">
        <v>10.9550670976276</v>
      </c>
      <c r="K95" s="17">
        <v>11.2</v>
      </c>
      <c r="L95" s="16">
        <v>11.1909853150496</v>
      </c>
      <c r="M95" s="17">
        <v>11.1895589014249</v>
      </c>
      <c r="N95" s="17">
        <v>8.01</v>
      </c>
      <c r="O95" s="16">
        <v>7.76828230661935</v>
      </c>
      <c r="P95" s="17">
        <v>8.05191656710474</v>
      </c>
      <c r="Q95" s="18"/>
      <c r="R95" s="17">
        <f>AVERAGE(B95,E95,H95,K95,N95)</f>
        <v>11.106</v>
      </c>
      <c r="S95" s="17">
        <f>AVERAGE(C95,F95,I95,L95,O95)</f>
        <v>11.0586848602979</v>
      </c>
      <c r="T95" s="17">
        <f>AVERAGE(D95,G95,J95,M95,P95)</f>
        <v>11.114000044386</v>
      </c>
    </row>
    <row r="96" ht="20.35" customHeight="1">
      <c r="A96" s="14">
        <v>2003</v>
      </c>
      <c r="B96" s="15">
        <v>12.22</v>
      </c>
      <c r="C96" s="16">
        <v>12.2567108294931</v>
      </c>
      <c r="D96" s="17">
        <v>12.224230030722</v>
      </c>
      <c r="E96" s="17">
        <v>14.24</v>
      </c>
      <c r="F96" s="16">
        <v>14.2051798515105</v>
      </c>
      <c r="G96" s="17">
        <v>14.2235405521126</v>
      </c>
      <c r="H96" s="17">
        <v>11.29</v>
      </c>
      <c r="I96" s="16">
        <v>11.2936293353013</v>
      </c>
      <c r="J96" s="17">
        <v>11.2936293353013</v>
      </c>
      <c r="K96" s="17">
        <v>10.68</v>
      </c>
      <c r="L96" s="16">
        <v>10.6781429616093</v>
      </c>
      <c r="M96" s="17">
        <v>10.6740301172378</v>
      </c>
      <c r="N96" s="17">
        <v>8.68</v>
      </c>
      <c r="O96" s="16">
        <v>8.445113643163101</v>
      </c>
      <c r="P96" s="17">
        <v>8.75873870821497</v>
      </c>
      <c r="Q96" s="18"/>
      <c r="R96" s="17">
        <f>AVERAGE(B96,E96,H96,K96,N96)</f>
        <v>11.422</v>
      </c>
      <c r="S96" s="17">
        <f>AVERAGE(C96,F96,I96,L96,O96)</f>
        <v>11.3757553242155</v>
      </c>
      <c r="T96" s="17">
        <f>AVERAGE(D96,G96,J96,M96,P96)</f>
        <v>11.4348337487177</v>
      </c>
    </row>
    <row r="97" ht="20.35" customHeight="1">
      <c r="A97" s="14">
        <v>2004</v>
      </c>
      <c r="B97" s="15">
        <v>12.15</v>
      </c>
      <c r="C97" s="16">
        <v>12.1720850327524</v>
      </c>
      <c r="D97" s="17">
        <v>12.1410038932147</v>
      </c>
      <c r="E97" s="17">
        <v>13.92</v>
      </c>
      <c r="F97" s="16">
        <v>13.853711001642</v>
      </c>
      <c r="G97" s="17">
        <v>13.8760973612656</v>
      </c>
      <c r="H97" s="17">
        <v>11.35</v>
      </c>
      <c r="I97" s="16">
        <v>11.3481336626234</v>
      </c>
      <c r="J97" s="17">
        <v>11.3481336626234</v>
      </c>
      <c r="K97" s="17">
        <v>11.27</v>
      </c>
      <c r="L97" s="16">
        <v>11.2721819318983</v>
      </c>
      <c r="M97" s="17">
        <v>11.2750837570846</v>
      </c>
      <c r="N97" t="s" s="19">
        <v>10</v>
      </c>
      <c r="O97" s="16">
        <v>8.07397196730936</v>
      </c>
      <c r="P97" s="17">
        <v>8.406218020022241</v>
      </c>
      <c r="Q97" s="18"/>
      <c r="R97" s="17">
        <f>AVERAGE(B97,E97,H97,K97,N97)</f>
        <v>12.1725</v>
      </c>
      <c r="S97" s="17">
        <f>AVERAGE(C97,F97,I97,L97,O97)</f>
        <v>11.3440167192451</v>
      </c>
      <c r="T97" s="17">
        <f>AVERAGE(D97,G97,J97,M97,P97)</f>
        <v>11.4093073388421</v>
      </c>
    </row>
    <row r="98" ht="20.35" customHeight="1">
      <c r="A98" s="14">
        <v>2005</v>
      </c>
      <c r="B98" s="15">
        <v>12.36</v>
      </c>
      <c r="C98" s="16">
        <v>12.3887749615975</v>
      </c>
      <c r="D98" s="17">
        <v>12.3596870199693</v>
      </c>
      <c r="E98" s="17">
        <v>14.07</v>
      </c>
      <c r="F98" s="16">
        <v>14.0263312852023</v>
      </c>
      <c r="G98" s="17">
        <v>14.0336512571287</v>
      </c>
      <c r="H98" s="17">
        <v>11.63</v>
      </c>
      <c r="I98" s="16">
        <v>11.6267486630256</v>
      </c>
      <c r="J98" s="17">
        <v>11.6267486630256</v>
      </c>
      <c r="K98" s="17">
        <v>11.48</v>
      </c>
      <c r="L98" s="16">
        <v>11.472938099456</v>
      </c>
      <c r="M98" s="17">
        <v>11.483318656532</v>
      </c>
      <c r="N98" s="17">
        <v>9.130000000000001</v>
      </c>
      <c r="O98" s="16">
        <v>8.87460225009956</v>
      </c>
      <c r="P98" s="17">
        <v>9.142324202082261</v>
      </c>
      <c r="Q98" s="18"/>
      <c r="R98" s="17">
        <f>AVERAGE(B98,E98,H98,K98,N98)</f>
        <v>11.734</v>
      </c>
      <c r="S98" s="17">
        <f>AVERAGE(C98,F98,I98,L98,O98)</f>
        <v>11.6778790518762</v>
      </c>
      <c r="T98" s="17">
        <f>AVERAGE(D98,G98,J98,M98,P98)</f>
        <v>11.7291459597476</v>
      </c>
    </row>
    <row r="99" ht="20.35" customHeight="1">
      <c r="A99" s="14">
        <v>2006</v>
      </c>
      <c r="B99" s="15">
        <v>12.08</v>
      </c>
      <c r="C99" s="16">
        <v>12.1086565540194</v>
      </c>
      <c r="D99" s="17">
        <v>12.0842281105991</v>
      </c>
      <c r="E99" s="17">
        <v>14.25</v>
      </c>
      <c r="F99" s="16">
        <v>14.2753616231439</v>
      </c>
      <c r="G99" s="17">
        <v>14.2892799539171</v>
      </c>
      <c r="H99" s="17">
        <v>11.08</v>
      </c>
      <c r="I99" s="16">
        <v>11.0756926550461</v>
      </c>
      <c r="J99" s="17">
        <v>11.0756926550461</v>
      </c>
      <c r="K99" s="17">
        <v>10.84</v>
      </c>
      <c r="L99" s="16">
        <v>10.8350656152339</v>
      </c>
      <c r="M99" s="17">
        <v>10.8436000979925</v>
      </c>
      <c r="N99" s="17">
        <v>8.57</v>
      </c>
      <c r="O99" s="16">
        <v>8.25787828627929</v>
      </c>
      <c r="P99" s="17">
        <v>8.57446750798948</v>
      </c>
      <c r="Q99" s="18"/>
      <c r="R99" s="17">
        <f>AVERAGE(B99,E99,H99,K99,N99)</f>
        <v>11.364</v>
      </c>
      <c r="S99" s="17">
        <f>AVERAGE(C99,F99,I99,L99,O99)</f>
        <v>11.3105309467445</v>
      </c>
      <c r="T99" s="17">
        <f>AVERAGE(D99,G99,J99,M99,P99)</f>
        <v>11.3734536651089</v>
      </c>
    </row>
    <row r="100" ht="20.35" customHeight="1">
      <c r="A100" s="14">
        <v>2007</v>
      </c>
      <c r="B100" s="15">
        <v>13.01</v>
      </c>
      <c r="C100" s="16">
        <v>13.0631822836662</v>
      </c>
      <c r="D100" s="17">
        <v>13.0115309779826</v>
      </c>
      <c r="E100" s="17"/>
      <c r="F100" s="16">
        <v>14.3533794162826</v>
      </c>
      <c r="G100" s="17">
        <v>14.3533794162826</v>
      </c>
      <c r="H100" s="17">
        <v>11.73</v>
      </c>
      <c r="I100" s="16">
        <v>11.7305468377562</v>
      </c>
      <c r="J100" s="17">
        <v>11.7305468377562</v>
      </c>
      <c r="K100" s="17">
        <v>11.72</v>
      </c>
      <c r="L100" s="16">
        <v>11.717611631972</v>
      </c>
      <c r="M100" s="17">
        <v>11.7219643960662</v>
      </c>
      <c r="N100" s="17">
        <v>9.57</v>
      </c>
      <c r="O100" s="16">
        <v>9.27776945724526</v>
      </c>
      <c r="P100" s="17">
        <v>9.573351254480279</v>
      </c>
      <c r="Q100" s="18"/>
      <c r="R100" s="17">
        <f>AVERAGE(B100,E100,H100,K100,N100)</f>
        <v>11.5075</v>
      </c>
      <c r="S100" s="17">
        <f>AVERAGE(C100,F100,I100,L100,O100)</f>
        <v>12.0284979253845</v>
      </c>
      <c r="T100" s="17">
        <f>AVERAGE(D100,G100,J100,M100,P100)</f>
        <v>12.0781545765136</v>
      </c>
    </row>
    <row r="101" ht="20.35" customHeight="1">
      <c r="A101" s="14">
        <v>2008</v>
      </c>
      <c r="B101" s="15">
        <v>12.37</v>
      </c>
      <c r="C101" s="16">
        <v>12.4163959955506</v>
      </c>
      <c r="D101" s="17">
        <v>12.3709081077741</v>
      </c>
      <c r="E101" s="17">
        <v>13.95</v>
      </c>
      <c r="F101" s="16">
        <v>13.7295186009146</v>
      </c>
      <c r="G101" s="17">
        <v>13.7313453219627</v>
      </c>
      <c r="H101" s="17">
        <v>11.32</v>
      </c>
      <c r="I101" s="16">
        <v>11.3164658262267</v>
      </c>
      <c r="J101" s="17">
        <v>11.3164658262267</v>
      </c>
      <c r="K101" s="17">
        <v>11.19</v>
      </c>
      <c r="L101" s="16">
        <v>11.188400192997</v>
      </c>
      <c r="M101" s="17">
        <v>11.1882696136997</v>
      </c>
      <c r="N101" s="17">
        <v>8.720000000000001</v>
      </c>
      <c r="O101" s="16">
        <v>8.426191567448051</v>
      </c>
      <c r="P101" s="17">
        <v>8.746798566602511</v>
      </c>
      <c r="Q101" s="18"/>
      <c r="R101" s="17">
        <f>AVERAGE(B101,E101,H101,K101,N101)</f>
        <v>11.51</v>
      </c>
      <c r="S101" s="17">
        <f>AVERAGE(C101,F101,I101,L101,O101)</f>
        <v>11.4153944366274</v>
      </c>
      <c r="T101" s="17">
        <f>AVERAGE(D101,G101,J101,M101,P101)</f>
        <v>11.4707574872531</v>
      </c>
    </row>
    <row r="102" ht="20.35" customHeight="1">
      <c r="A102" s="14">
        <v>2009</v>
      </c>
      <c r="B102" s="15">
        <v>13.16</v>
      </c>
      <c r="C102" s="16">
        <v>13.222094782955</v>
      </c>
      <c r="D102" s="17">
        <v>13.1610762644365</v>
      </c>
      <c r="E102" s="17">
        <v>14.87</v>
      </c>
      <c r="F102" s="16">
        <v>14.6442659539406</v>
      </c>
      <c r="G102" s="17">
        <v>14.6367731268134</v>
      </c>
      <c r="H102" s="17">
        <v>11.62</v>
      </c>
      <c r="I102" s="16">
        <v>11.6226193492475</v>
      </c>
      <c r="J102" s="17">
        <v>11.6226193492475</v>
      </c>
      <c r="K102" s="17">
        <v>11.65</v>
      </c>
      <c r="L102" s="16">
        <v>11.6513052568698</v>
      </c>
      <c r="M102" s="17">
        <v>11.6513052568698</v>
      </c>
      <c r="N102" s="17">
        <v>9.19</v>
      </c>
      <c r="O102" s="16">
        <v>8.816560199163099</v>
      </c>
      <c r="P102" s="17">
        <v>9.13111089040733</v>
      </c>
      <c r="Q102" s="18"/>
      <c r="R102" s="17">
        <f>AVERAGE(B102,E102,H102,K102,N102)</f>
        <v>12.098</v>
      </c>
      <c r="S102" s="17">
        <f>AVERAGE(C102,F102,I102,L102,O102)</f>
        <v>11.9913691084352</v>
      </c>
      <c r="T102" s="17">
        <f>AVERAGE(D102,G102,J102,M102,P102)</f>
        <v>12.0405769775549</v>
      </c>
    </row>
    <row r="103" ht="20.35" customHeight="1">
      <c r="A103" s="14">
        <v>2010</v>
      </c>
      <c r="B103" s="15">
        <v>12.6</v>
      </c>
      <c r="C103" s="16">
        <v>12.6502956989247</v>
      </c>
      <c r="D103" s="17">
        <v>12.6208077316948</v>
      </c>
      <c r="E103" s="17">
        <v>14.23</v>
      </c>
      <c r="F103" s="16">
        <v>13.8405331541219</v>
      </c>
      <c r="G103" s="17">
        <v>13.8391983376591</v>
      </c>
      <c r="H103" s="17">
        <v>11.29</v>
      </c>
      <c r="I103" s="16">
        <v>11.2948431899642</v>
      </c>
      <c r="J103" s="17">
        <v>11.2948431899642</v>
      </c>
      <c r="K103" s="17">
        <v>11.23</v>
      </c>
      <c r="L103" s="16">
        <v>11.2312209897142</v>
      </c>
      <c r="M103" s="17">
        <v>11.2109631292265</v>
      </c>
      <c r="N103" s="17">
        <v>8.91</v>
      </c>
      <c r="O103" s="16">
        <v>8.588415258576539</v>
      </c>
      <c r="P103" s="17">
        <v>8.90686763952894</v>
      </c>
      <c r="Q103" s="18"/>
      <c r="R103" s="17">
        <f>AVERAGE(B103,E103,H103,K103,N103)</f>
        <v>11.652</v>
      </c>
      <c r="S103" s="17">
        <f>AVERAGE(C103,F103,I103,L103,O103)</f>
        <v>11.5210616582603</v>
      </c>
      <c r="T103" s="17">
        <f>AVERAGE(D103,G103,J103,M103,P103)</f>
        <v>11.5745360056147</v>
      </c>
    </row>
    <row r="104" ht="20.35" customHeight="1">
      <c r="A104" s="14">
        <v>2011</v>
      </c>
      <c r="B104" s="15">
        <v>12.87</v>
      </c>
      <c r="C104" s="16">
        <v>12.9002764976959</v>
      </c>
      <c r="D104" s="17">
        <v>12.8695346902202</v>
      </c>
      <c r="E104" t="s" s="19">
        <v>10</v>
      </c>
      <c r="F104" s="16">
        <v>13.8153219406042</v>
      </c>
      <c r="G104" s="17">
        <v>13.8084828601444</v>
      </c>
      <c r="H104" s="17">
        <v>11.69</v>
      </c>
      <c r="I104" s="16">
        <v>11.6859167593623</v>
      </c>
      <c r="J104" s="17">
        <v>11.6859167593623</v>
      </c>
      <c r="K104" s="17">
        <v>11.44</v>
      </c>
      <c r="L104" s="16">
        <v>11.4367096156223</v>
      </c>
      <c r="M104" s="17">
        <v>11.4056486076647</v>
      </c>
      <c r="N104" s="17">
        <v>9.4</v>
      </c>
      <c r="O104" s="16">
        <v>9.109016385048649</v>
      </c>
      <c r="P104" s="17">
        <v>9.398909882232459</v>
      </c>
      <c r="Q104" s="18"/>
      <c r="R104" s="17">
        <f>AVERAGE(B104,E104,H104,K104,N104)</f>
        <v>11.35</v>
      </c>
      <c r="S104" s="17">
        <f>AVERAGE(C104,F104,I104,L104,O104)</f>
        <v>11.7894482396667</v>
      </c>
      <c r="T104" s="17">
        <f>AVERAGE(D104,G104,J104,M104,P104)</f>
        <v>11.8336985599248</v>
      </c>
    </row>
    <row r="105" ht="20.35" customHeight="1">
      <c r="A105" s="14">
        <v>2012</v>
      </c>
      <c r="B105" s="15">
        <v>12.36</v>
      </c>
      <c r="C105" s="16">
        <v>12.3960632183908</v>
      </c>
      <c r="D105" s="17">
        <v>12.3574842417501</v>
      </c>
      <c r="E105" s="17">
        <v>13.6</v>
      </c>
      <c r="F105" s="16">
        <v>13.0278256704981</v>
      </c>
      <c r="G105" s="17">
        <v>13.0391865079365</v>
      </c>
      <c r="H105" s="17">
        <v>11.08</v>
      </c>
      <c r="I105" s="16">
        <v>11.0775706889685</v>
      </c>
      <c r="J105" s="17">
        <v>11.0775706889685</v>
      </c>
      <c r="K105" s="17">
        <v>11.57</v>
      </c>
      <c r="L105" s="16">
        <v>11.5856575946472</v>
      </c>
      <c r="M105" s="17">
        <v>11.5683909590904</v>
      </c>
      <c r="N105" s="17">
        <v>8.949999999999999</v>
      </c>
      <c r="O105" s="16">
        <v>8.61640959090348</v>
      </c>
      <c r="P105" s="17">
        <v>8.94537850698306</v>
      </c>
      <c r="Q105" s="18"/>
      <c r="R105" s="17">
        <f>AVERAGE(B105,E105,H105,K105,N105)</f>
        <v>11.512</v>
      </c>
      <c r="S105" s="17">
        <f>AVERAGE(C105,F105,I105,L105,O105)</f>
        <v>11.3407053526816</v>
      </c>
      <c r="T105" s="17">
        <f>AVERAGE(D105,G105,J105,M105,P105)</f>
        <v>11.3976021809457</v>
      </c>
    </row>
    <row r="106" ht="20.35" customHeight="1">
      <c r="A106" s="14">
        <v>2013</v>
      </c>
      <c r="B106" s="15">
        <v>13.16</v>
      </c>
      <c r="C106" s="16">
        <v>13.2290719406042</v>
      </c>
      <c r="D106" s="17">
        <v>13.164161546339</v>
      </c>
      <c r="E106" t="s" s="19">
        <v>10</v>
      </c>
      <c r="F106" s="16">
        <v>14.2592153097798</v>
      </c>
      <c r="G106" s="17">
        <v>14.2562456962763</v>
      </c>
      <c r="H106" s="17">
        <v>11.91</v>
      </c>
      <c r="I106" s="16">
        <v>11.9114119303635</v>
      </c>
      <c r="J106" s="17">
        <v>11.9114119303635</v>
      </c>
      <c r="K106" s="17">
        <v>11.88</v>
      </c>
      <c r="L106" s="16">
        <v>11.8797685496434</v>
      </c>
      <c r="M106" s="17">
        <v>11.8825509997391</v>
      </c>
      <c r="N106" s="17">
        <v>9.710000000000001</v>
      </c>
      <c r="O106" s="16">
        <v>9.40422555043523</v>
      </c>
      <c r="P106" s="17">
        <v>9.708816564260109</v>
      </c>
      <c r="Q106" s="18"/>
      <c r="R106" s="17">
        <f>AVERAGE(B106,E106,H106,K106,N106)</f>
        <v>11.665</v>
      </c>
      <c r="S106" s="17">
        <f>AVERAGE(C106,F106,I106,L106,O106)</f>
        <v>12.1367386561652</v>
      </c>
      <c r="T106" s="17">
        <f>AVERAGE(D106,G106,J106,M106,P106)</f>
        <v>12.1846373473956</v>
      </c>
    </row>
    <row r="107" ht="20.35" customHeight="1">
      <c r="A107" s="14">
        <v>2014</v>
      </c>
      <c r="B107" s="15">
        <v>12.87</v>
      </c>
      <c r="C107" s="16">
        <v>12.8980120327701</v>
      </c>
      <c r="D107" s="17">
        <v>12.8672459037378</v>
      </c>
      <c r="E107" s="17">
        <v>15.16</v>
      </c>
      <c r="F107" s="16">
        <v>14.4120314900154</v>
      </c>
      <c r="G107" s="17">
        <v>14.4120314900154</v>
      </c>
      <c r="H107" s="17">
        <v>11.61</v>
      </c>
      <c r="I107" s="16">
        <v>11.6146857398874</v>
      </c>
      <c r="J107" s="17">
        <v>11.6146857398874</v>
      </c>
      <c r="K107" s="17">
        <v>11.45</v>
      </c>
      <c r="L107" s="16">
        <v>11.4520500233754</v>
      </c>
      <c r="M107" s="17">
        <v>11.4477311827957</v>
      </c>
      <c r="N107" s="17">
        <v>8.94</v>
      </c>
      <c r="O107" s="16">
        <v>8.62651241679467</v>
      </c>
      <c r="P107" s="17">
        <v>8.93773745519713</v>
      </c>
      <c r="Q107" s="18"/>
      <c r="R107" s="17">
        <f>AVERAGE(B107,E107,H107,K107,N107)</f>
        <v>12.006</v>
      </c>
      <c r="S107" s="17">
        <f>AVERAGE(C107,F107,I107,L107,O107)</f>
        <v>11.8006583405686</v>
      </c>
      <c r="T107" s="17">
        <f>AVERAGE(D107,G107,J107,M107,P107)</f>
        <v>11.8558863543267</v>
      </c>
    </row>
    <row r="108" ht="20.35" customHeight="1">
      <c r="A108" s="14">
        <v>2015</v>
      </c>
      <c r="B108" s="15">
        <v>12.48</v>
      </c>
      <c r="C108" s="16">
        <v>12.4902317610396</v>
      </c>
      <c r="D108" s="17">
        <v>12.4798326182531</v>
      </c>
      <c r="E108" s="17">
        <v>14.09</v>
      </c>
      <c r="F108" s="16">
        <v>14.0995583717358</v>
      </c>
      <c r="G108" s="17">
        <v>14.0995583717358</v>
      </c>
      <c r="H108" s="17">
        <v>11.19</v>
      </c>
      <c r="I108" s="16">
        <v>11.1876996927803</v>
      </c>
      <c r="J108" s="17">
        <v>11.1876996927803</v>
      </c>
      <c r="K108" s="17">
        <v>10.95</v>
      </c>
      <c r="L108" s="16">
        <v>10.934493481429</v>
      </c>
      <c r="M108" s="17">
        <v>10.9493716269106</v>
      </c>
      <c r="N108" s="17">
        <v>8.98</v>
      </c>
      <c r="O108" s="16">
        <v>8.690546594982081</v>
      </c>
      <c r="P108" s="17">
        <v>8.97964029697901</v>
      </c>
      <c r="Q108" s="18"/>
      <c r="R108" s="17">
        <f>AVERAGE(B108,E108,H108,K108,N108)</f>
        <v>11.538</v>
      </c>
      <c r="S108" s="17">
        <f>AVERAGE(C108,F108,I108,L108,O108)</f>
        <v>11.4805059803934</v>
      </c>
      <c r="T108" s="17">
        <f>AVERAGE(D108,G108,J108,M108,P108)</f>
        <v>11.5392205213318</v>
      </c>
    </row>
    <row r="109" ht="20.35" customHeight="1">
      <c r="A109" s="14">
        <v>2016</v>
      </c>
      <c r="B109" s="15">
        <v>12.35</v>
      </c>
      <c r="C109" s="16">
        <v>12.3767578173279</v>
      </c>
      <c r="D109" s="17">
        <v>12.3502722160425</v>
      </c>
      <c r="E109" s="17">
        <v>14.14</v>
      </c>
      <c r="F109" s="16">
        <v>14.133646953405</v>
      </c>
      <c r="G109" s="17">
        <v>14.1389247311828</v>
      </c>
      <c r="H109" s="17">
        <v>11.19</v>
      </c>
      <c r="I109" s="16">
        <v>11.186596218020</v>
      </c>
      <c r="J109" s="17">
        <v>11.1833793721419</v>
      </c>
      <c r="K109" s="17">
        <v>11.4</v>
      </c>
      <c r="L109" s="16">
        <v>11.3894339708239</v>
      </c>
      <c r="M109" s="17">
        <v>11.3959233584053</v>
      </c>
      <c r="N109" s="17">
        <v>9.26</v>
      </c>
      <c r="O109" s="16">
        <v>9.25940118650353</v>
      </c>
      <c r="P109" s="17">
        <v>9.25940118650353</v>
      </c>
      <c r="Q109" s="18"/>
      <c r="R109" s="17">
        <f>AVERAGE(B109,E109,H109,K109,N109)</f>
        <v>11.668</v>
      </c>
      <c r="S109" s="17">
        <f>AVERAGE(C109,F109,I109,L109,O109)</f>
        <v>11.6691672292161</v>
      </c>
      <c r="T109" s="17">
        <f>AVERAGE(D109,G109,J109,M109,P109)</f>
        <v>11.6655801728552</v>
      </c>
    </row>
    <row r="110" ht="20.35" customHeight="1">
      <c r="A110" s="14">
        <v>2017</v>
      </c>
      <c r="B110" s="15">
        <v>12.74</v>
      </c>
      <c r="C110" s="16">
        <v>12.8166001024066</v>
      </c>
      <c r="D110" s="17">
        <v>12.7444918074757</v>
      </c>
      <c r="E110" s="17">
        <v>13.93</v>
      </c>
      <c r="F110" s="16">
        <v>13.9315732206861</v>
      </c>
      <c r="G110" s="17">
        <v>13.9315732206861</v>
      </c>
      <c r="H110" s="17">
        <v>11.42</v>
      </c>
      <c r="I110" s="16">
        <v>11.4210995903738</v>
      </c>
      <c r="J110" s="17">
        <v>11.4210995903738</v>
      </c>
      <c r="K110" s="17">
        <v>11.54</v>
      </c>
      <c r="L110" s="16">
        <v>11.5659663338454</v>
      </c>
      <c r="M110" s="17">
        <v>11.5420240939865</v>
      </c>
      <c r="N110" s="17">
        <v>8.57</v>
      </c>
      <c r="O110" s="16">
        <v>8.565233614951349</v>
      </c>
      <c r="P110" s="17">
        <v>8.565233614951349</v>
      </c>
      <c r="Q110" s="18"/>
      <c r="R110" s="17">
        <f>AVERAGE(B110,E110,H110,K110,N110)</f>
        <v>11.64</v>
      </c>
      <c r="S110" s="17">
        <f>AVERAGE(C110,F110,I110,L110,O110)</f>
        <v>11.6600945724527</v>
      </c>
      <c r="T110" s="17">
        <f>AVERAGE(D110,G110,J110,M110,P110)</f>
        <v>11.6408844654947</v>
      </c>
    </row>
    <row r="111" ht="20.35" customHeight="1">
      <c r="A111" s="14">
        <v>2018</v>
      </c>
      <c r="B111" s="15"/>
      <c r="C111" s="16">
        <v>12.8612973630312</v>
      </c>
      <c r="D111" s="17">
        <v>12.8285156125854</v>
      </c>
      <c r="E111" s="17"/>
      <c r="F111" s="16">
        <v>13.8451185350958</v>
      </c>
      <c r="G111" s="17">
        <v>13.855596535343</v>
      </c>
      <c r="H111" s="17"/>
      <c r="I111" s="16">
        <v>11.4273016365355</v>
      </c>
      <c r="J111" s="17">
        <v>11.4273016365355</v>
      </c>
      <c r="K111" s="17"/>
      <c r="L111" s="16">
        <v>11.2973361002796</v>
      </c>
      <c r="M111" s="17">
        <v>11.278680485666</v>
      </c>
      <c r="N111" s="17"/>
      <c r="O111" s="16">
        <v>8.95340309779826</v>
      </c>
      <c r="P111" s="17">
        <v>8.95340309779826</v>
      </c>
      <c r="Q111" s="18"/>
      <c r="R111" s="17">
        <f>AVERAGE(B111,E111,H111,K111,N111)</f>
      </c>
      <c r="S111" s="17">
        <f>AVERAGE(C111,F111,I111,L111,O111)</f>
        <v>11.6768913465481</v>
      </c>
      <c r="T111" s="17">
        <f>AVERAGE(D111,G111,J111,M111,P111)</f>
        <v>11.6686994735856</v>
      </c>
    </row>
    <row r="112" ht="20.35" customHeight="1">
      <c r="A112" s="14">
        <v>2019</v>
      </c>
      <c r="B112" s="21"/>
      <c r="C112" s="16">
        <v>12.6001299283154</v>
      </c>
      <c r="D112" s="17">
        <v>12.5614016897081</v>
      </c>
      <c r="E112" s="22">
        <v>13.7</v>
      </c>
      <c r="F112" s="16">
        <v>13.7570754612822</v>
      </c>
      <c r="G112" s="17">
        <v>13.7705369997438</v>
      </c>
      <c r="H112" s="22">
        <v>10.8</v>
      </c>
      <c r="I112" s="16">
        <v>10.8406527755707</v>
      </c>
      <c r="J112" s="17">
        <v>10.8406527755707</v>
      </c>
      <c r="K112" s="22">
        <v>11.1</v>
      </c>
      <c r="L112" s="16">
        <v>11.0474095555909</v>
      </c>
      <c r="M112" s="17">
        <v>11.0474095555909</v>
      </c>
      <c r="N112" s="22">
        <v>8.9</v>
      </c>
      <c r="O112" s="16">
        <v>8.86765040962622</v>
      </c>
      <c r="P112" s="17">
        <v>8.86765040962622</v>
      </c>
      <c r="Q112" s="18"/>
      <c r="R112" s="17">
        <f>AVERAGE(B112,E112,H112,K112,N112)</f>
        <v>11.125</v>
      </c>
      <c r="S112" s="17">
        <f>AVERAGE(C112,F112,I112,L112,O112)</f>
        <v>11.4225836260771</v>
      </c>
      <c r="T112" s="17">
        <f>AVERAGE(D112,G112,J112,M112,P112)</f>
        <v>11.4175302860479</v>
      </c>
    </row>
    <row r="113" ht="20.35" customHeight="1">
      <c r="A113" s="14">
        <v>2020</v>
      </c>
      <c r="B113" s="21"/>
      <c r="C113" s="16">
        <v>12.1360545668026</v>
      </c>
      <c r="D113" s="17">
        <v>12.1360545668026</v>
      </c>
      <c r="E113" s="22"/>
      <c r="F113" s="16">
        <v>13.5274073044123</v>
      </c>
      <c r="G113" s="17">
        <v>13.5274073044123</v>
      </c>
      <c r="H113" s="22"/>
      <c r="I113" s="16">
        <v>11.032295540018</v>
      </c>
      <c r="J113" s="17">
        <v>11.0271147640039</v>
      </c>
      <c r="K113" s="22"/>
      <c r="L113" s="16">
        <v>10.3880208057454</v>
      </c>
      <c r="M113" s="17">
        <v>10.4048611229952</v>
      </c>
      <c r="N113" s="22"/>
      <c r="O113" s="16">
        <v>8.73277592386602</v>
      </c>
      <c r="P113" s="17">
        <v>8.73277592386602</v>
      </c>
      <c r="Q113" s="18"/>
      <c r="R113" s="17">
        <f>AVERAGE(B113,E113,H113,K113,N113)</f>
      </c>
      <c r="S113" s="17">
        <f>AVERAGE(C113,F113,I113,L113,O113)</f>
        <v>11.1633108281689</v>
      </c>
      <c r="T113" s="17">
        <f>AVERAGE(D113,G113,J113,M113,P113)</f>
        <v>11.165642736416</v>
      </c>
    </row>
    <row r="114" ht="20.35" customHeight="1">
      <c r="A114" s="14">
        <v>2021</v>
      </c>
      <c r="B114" s="21"/>
      <c r="C114" s="16"/>
      <c r="D114" s="17">
        <v>11.98</v>
      </c>
      <c r="E114" s="22"/>
      <c r="F114" s="17"/>
      <c r="G114" s="17">
        <v>13.6</v>
      </c>
      <c r="H114" s="22"/>
      <c r="I114" s="16"/>
      <c r="J114" s="17">
        <v>11.07</v>
      </c>
      <c r="K114" s="22"/>
      <c r="L114" s="16"/>
      <c r="M114" s="17">
        <v>11.14</v>
      </c>
      <c r="N114" s="22"/>
      <c r="O114" s="16"/>
      <c r="P114" s="17">
        <v>8.69</v>
      </c>
      <c r="Q114" s="18"/>
      <c r="R114" s="17">
        <f>AVERAGE(B114,E114,H114,K114,N114)</f>
      </c>
      <c r="S114" s="17">
        <f>AVERAGE(C114,F114,I114,L114,O114)</f>
      </c>
      <c r="T114" s="17">
        <f>AVERAGE(D114,G114,J114,M114,P114)</f>
        <v>11.296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3" customWidth="1"/>
    <col min="8" max="16384" width="16.3516" style="23" customWidth="1"/>
  </cols>
  <sheetData>
    <row r="1" ht="20.55" customHeight="1">
      <c r="A1" t="s" s="6">
        <v>12</v>
      </c>
      <c r="B1" t="s" s="6">
        <v>7</v>
      </c>
      <c r="C1" t="s" s="6">
        <v>8</v>
      </c>
      <c r="D1" t="s" s="6">
        <v>9</v>
      </c>
      <c r="E1" s="4"/>
      <c r="F1" s="4"/>
      <c r="G1" s="4"/>
    </row>
    <row r="2" ht="20.55" customHeight="1">
      <c r="A2" s="7">
        <v>1910</v>
      </c>
      <c r="B2" s="24">
        <v>11.1025</v>
      </c>
      <c r="C2" s="25">
        <v>10.8708775954765</v>
      </c>
      <c r="D2" s="12">
        <v>11.1008229050797</v>
      </c>
      <c r="E2" t="s" s="26">
        <v>13</v>
      </c>
      <c r="F2" t="s" s="26">
        <v>13</v>
      </c>
      <c r="G2" t="s" s="26">
        <v>13</v>
      </c>
    </row>
    <row r="3" ht="20.35" customHeight="1">
      <c r="A3" s="14">
        <v>1911</v>
      </c>
      <c r="B3" s="27">
        <v>11.008</v>
      </c>
      <c r="C3" s="28">
        <v>10.9569073397249</v>
      </c>
      <c r="D3" s="16">
        <v>11.098380312340</v>
      </c>
      <c r="E3" s="28">
        <f>AVERAGE(B$100:B$109)-AVERAGE(B2:B11)</f>
        <v>0.52275</v>
      </c>
      <c r="F3" s="28">
        <f>AVERAGE(C$102:C$111)-AVERAGE(C2:C11)</f>
        <v>0.60350207142186</v>
      </c>
      <c r="G3" s="28">
        <f>AVERAGE(D$102:D$111)-AVERAGE(D2:D11)</f>
        <v>0.38223312356815</v>
      </c>
    </row>
    <row r="4" ht="20.35" customHeight="1">
      <c r="A4" s="14">
        <v>1912</v>
      </c>
      <c r="B4" s="27">
        <v>11.22</v>
      </c>
      <c r="C4" s="28">
        <v>11.1432385245352</v>
      </c>
      <c r="D4" s="16">
        <v>11.2966161234637</v>
      </c>
      <c r="E4" t="s" s="20">
        <v>14</v>
      </c>
      <c r="F4" t="s" s="20">
        <v>14</v>
      </c>
      <c r="G4" t="s" s="20">
        <v>14</v>
      </c>
    </row>
    <row r="5" ht="20.35" customHeight="1">
      <c r="A5" s="14">
        <v>1913</v>
      </c>
      <c r="B5" s="27">
        <v>10.752</v>
      </c>
      <c r="C5" s="28">
        <v>10.918805754189</v>
      </c>
      <c r="D5" s="16">
        <v>11.0674697679962</v>
      </c>
      <c r="E5" s="28">
        <f>E3/E7</f>
        <v>0.0533418367346939</v>
      </c>
      <c r="F5" s="28">
        <f>F3/F7</f>
        <v>0.059752680338798</v>
      </c>
      <c r="G5" s="28">
        <f>G3/G7</f>
        <v>0.0378448637196188</v>
      </c>
    </row>
    <row r="6" ht="20.35" customHeight="1">
      <c r="A6" s="14">
        <v>1914</v>
      </c>
      <c r="B6" s="27">
        <v>11.818</v>
      </c>
      <c r="C6" s="28">
        <v>11.8049975267067</v>
      </c>
      <c r="D6" s="16">
        <v>12.0419399219637</v>
      </c>
      <c r="E6" s="29"/>
      <c r="F6" s="29"/>
      <c r="G6" s="29"/>
    </row>
    <row r="7" ht="20.35" customHeight="1">
      <c r="A7" s="14">
        <v>1915</v>
      </c>
      <c r="B7" s="27">
        <v>11.196</v>
      </c>
      <c r="C7" s="28">
        <v>11.0923720366273</v>
      </c>
      <c r="D7" s="16">
        <v>11.4212171715388</v>
      </c>
      <c r="E7" s="30">
        <f>COUNTA(B12:B$109)/10</f>
        <v>9.800000000000001</v>
      </c>
      <c r="F7" s="30">
        <f>COUNTA(C12:C$112)/10</f>
        <v>10.1</v>
      </c>
      <c r="G7" s="30">
        <f>COUNTA(D12:D$112)/10</f>
        <v>10.1</v>
      </c>
    </row>
    <row r="8" ht="20.35" customHeight="1">
      <c r="A8" s="14">
        <v>1916</v>
      </c>
      <c r="B8" s="27">
        <v>10.748</v>
      </c>
      <c r="C8" s="28">
        <v>10.635773322406</v>
      </c>
      <c r="D8" s="16">
        <v>10.9848211335075</v>
      </c>
      <c r="E8" s="18"/>
      <c r="F8" s="18"/>
      <c r="G8" s="18"/>
    </row>
    <row r="9" ht="20.35" customHeight="1">
      <c r="A9" s="14">
        <v>1917</v>
      </c>
      <c r="B9" s="27">
        <v>10.786</v>
      </c>
      <c r="C9" s="28">
        <v>10.5868109451419</v>
      </c>
      <c r="D9" s="16">
        <v>11.0420396285521</v>
      </c>
      <c r="E9" s="18"/>
      <c r="F9" s="18"/>
      <c r="G9" s="18"/>
    </row>
    <row r="10" ht="20.35" customHeight="1">
      <c r="A10" s="14">
        <v>1918</v>
      </c>
      <c r="B10" s="27">
        <v>11.286</v>
      </c>
      <c r="C10" s="28">
        <v>11.145345282236</v>
      </c>
      <c r="D10" s="16">
        <v>11.5185441584124</v>
      </c>
      <c r="E10" s="18"/>
      <c r="F10" s="18"/>
      <c r="G10" s="18"/>
    </row>
    <row r="11" ht="20.35" customHeight="1">
      <c r="A11" s="14">
        <v>1919</v>
      </c>
      <c r="B11" s="27">
        <v>11.495</v>
      </c>
      <c r="C11" s="28">
        <v>11.3077059607677</v>
      </c>
      <c r="D11" s="16">
        <v>11.3840930089871</v>
      </c>
      <c r="E11" s="18"/>
      <c r="F11" s="18"/>
      <c r="G11" s="18"/>
    </row>
    <row r="12" ht="20.35" customHeight="1">
      <c r="A12" s="14">
        <v>1920</v>
      </c>
      <c r="B12" s="27">
        <v>10.776</v>
      </c>
      <c r="C12" s="28">
        <v>10.6039768614157</v>
      </c>
      <c r="D12" s="16">
        <v>11.0581968192171</v>
      </c>
      <c r="E12" s="18"/>
      <c r="F12" s="18"/>
      <c r="G12" s="18"/>
    </row>
    <row r="13" ht="20.35" customHeight="1">
      <c r="A13" s="14">
        <v>1921</v>
      </c>
      <c r="B13" s="27">
        <v>11.53</v>
      </c>
      <c r="C13" s="28">
        <v>11.3765397796494</v>
      </c>
      <c r="D13" s="16">
        <v>11.7767157467733</v>
      </c>
      <c r="E13" s="18"/>
      <c r="F13" s="18"/>
      <c r="G13" s="18"/>
    </row>
    <row r="14" ht="20.35" customHeight="1">
      <c r="A14" s="14">
        <v>1922</v>
      </c>
      <c r="B14" s="27">
        <v>10.788</v>
      </c>
      <c r="C14" s="28">
        <v>10.6163496752221</v>
      </c>
      <c r="D14" s="16">
        <v>11.0495135649448</v>
      </c>
      <c r="E14" s="18"/>
      <c r="F14" s="18"/>
      <c r="G14" s="18"/>
    </row>
    <row r="15" ht="20.35" customHeight="1">
      <c r="A15" s="14">
        <v>1923</v>
      </c>
      <c r="B15" s="27">
        <v>11.212</v>
      </c>
      <c r="C15" s="28">
        <v>11.019975422427</v>
      </c>
      <c r="D15" s="16">
        <v>11.4170171530978</v>
      </c>
      <c r="E15" s="18"/>
      <c r="F15" s="18"/>
      <c r="G15" s="18"/>
    </row>
    <row r="16" ht="20.35" customHeight="1">
      <c r="A16" s="14">
        <v>1924</v>
      </c>
      <c r="B16" s="27">
        <v>10.196</v>
      </c>
      <c r="C16" s="28">
        <v>10.0158865803274</v>
      </c>
      <c r="D16" s="16">
        <v>10.5027590532691</v>
      </c>
      <c r="E16" s="18"/>
      <c r="F16" s="18"/>
      <c r="G16" s="18"/>
    </row>
    <row r="17" ht="20.35" customHeight="1">
      <c r="A17" s="14">
        <v>1925</v>
      </c>
      <c r="B17" s="27">
        <v>10.702</v>
      </c>
      <c r="C17" s="28">
        <v>10.5350220394795</v>
      </c>
      <c r="D17" s="16">
        <v>11.0708472376715</v>
      </c>
      <c r="E17" s="18"/>
      <c r="F17" s="18"/>
      <c r="G17" s="18"/>
    </row>
    <row r="18" ht="20.35" customHeight="1">
      <c r="A18" s="14">
        <v>1926</v>
      </c>
      <c r="B18" s="27">
        <v>10.816</v>
      </c>
      <c r="C18" s="28">
        <v>10.6566732295143</v>
      </c>
      <c r="D18" s="16">
        <v>11.197793818189</v>
      </c>
      <c r="E18" s="18"/>
      <c r="F18" s="18"/>
      <c r="G18" s="18"/>
    </row>
    <row r="19" ht="20.35" customHeight="1">
      <c r="A19" s="14">
        <v>1927</v>
      </c>
      <c r="B19" s="27">
        <v>9.842499999999999</v>
      </c>
      <c r="C19" s="28">
        <v>9.66177531362008</v>
      </c>
      <c r="D19" s="16">
        <v>10.5253440220174</v>
      </c>
      <c r="E19" s="18"/>
      <c r="F19" s="18"/>
      <c r="G19" s="18"/>
    </row>
    <row r="20" ht="20.35" customHeight="1">
      <c r="A20" s="14">
        <v>1928</v>
      </c>
      <c r="B20" s="27">
        <v>10.942</v>
      </c>
      <c r="C20" s="28">
        <v>10.806637273224</v>
      </c>
      <c r="D20" s="16">
        <v>11.3325360355323</v>
      </c>
      <c r="E20" s="18"/>
      <c r="F20" s="18"/>
      <c r="G20" s="18"/>
    </row>
    <row r="21" ht="20.35" customHeight="1">
      <c r="A21" s="14">
        <v>1929</v>
      </c>
      <c r="B21" s="27">
        <v>10.212</v>
      </c>
      <c r="C21" s="28">
        <v>10.0540839733743</v>
      </c>
      <c r="D21" s="16">
        <v>10.6302030209933</v>
      </c>
      <c r="E21" s="18"/>
      <c r="F21" s="18"/>
      <c r="G21" s="18"/>
    </row>
    <row r="22" ht="20.35" customHeight="1">
      <c r="A22" s="14">
        <v>1930</v>
      </c>
      <c r="B22" s="27">
        <v>11.39</v>
      </c>
      <c r="C22" s="28">
        <v>11.2488394777266</v>
      </c>
      <c r="D22" s="16">
        <v>11.7337965067006</v>
      </c>
      <c r="E22" s="18"/>
      <c r="F22" s="18"/>
      <c r="G22" s="18"/>
    </row>
    <row r="23" ht="20.35" customHeight="1">
      <c r="A23" s="14">
        <v>1931</v>
      </c>
      <c r="B23" s="27">
        <v>10.452</v>
      </c>
      <c r="C23" s="28">
        <v>10.2730620310045</v>
      </c>
      <c r="D23" s="16">
        <v>10.8433890168971</v>
      </c>
      <c r="E23" s="18"/>
      <c r="F23" s="18"/>
      <c r="G23" s="18"/>
    </row>
    <row r="24" ht="20.35" customHeight="1">
      <c r="A24" s="14">
        <v>1932</v>
      </c>
      <c r="B24" s="27">
        <v>11.112</v>
      </c>
      <c r="C24" s="28">
        <v>10.7399462365592</v>
      </c>
      <c r="D24" s="16">
        <v>11.2673131742501</v>
      </c>
      <c r="E24" s="18"/>
      <c r="F24" s="18"/>
      <c r="G24" s="18"/>
    </row>
    <row r="25" ht="20.35" customHeight="1">
      <c r="A25" s="14">
        <v>1933</v>
      </c>
      <c r="B25" s="27">
        <v>10.53</v>
      </c>
      <c r="C25" s="28">
        <v>10.3867525387726</v>
      </c>
      <c r="D25" s="16">
        <v>10.9249328680219</v>
      </c>
      <c r="E25" s="18"/>
      <c r="F25" s="18"/>
      <c r="G25" s="18"/>
    </row>
    <row r="26" ht="20.35" customHeight="1">
      <c r="A26" s="14">
        <v>1934</v>
      </c>
      <c r="B26" s="27">
        <v>11.275</v>
      </c>
      <c r="C26" s="28">
        <v>11.105363090824</v>
      </c>
      <c r="D26" s="16">
        <v>11.8379810128538</v>
      </c>
      <c r="E26" s="18"/>
      <c r="F26" s="18"/>
      <c r="G26" s="18"/>
    </row>
    <row r="27" ht="20.35" customHeight="1">
      <c r="A27" s="14">
        <v>1935</v>
      </c>
      <c r="B27" s="27">
        <v>10.974</v>
      </c>
      <c r="C27" s="28">
        <v>10.8121773490887</v>
      </c>
      <c r="D27" s="16">
        <v>11.434420537811</v>
      </c>
      <c r="E27" s="18"/>
      <c r="F27" s="18"/>
      <c r="G27" s="18"/>
    </row>
    <row r="28" ht="20.35" customHeight="1">
      <c r="A28" s="14">
        <v>1936</v>
      </c>
      <c r="B28" s="27">
        <v>11</v>
      </c>
      <c r="C28" s="28">
        <v>10.8440977011494</v>
      </c>
      <c r="D28" s="16">
        <v>11.4356781609195</v>
      </c>
      <c r="E28" s="18"/>
      <c r="F28" s="18"/>
      <c r="G28" s="18"/>
    </row>
    <row r="29" ht="20.35" customHeight="1">
      <c r="A29" s="14">
        <v>1937</v>
      </c>
      <c r="B29" s="27">
        <v>11.176</v>
      </c>
      <c r="C29" s="28">
        <v>11.0817159189223</v>
      </c>
      <c r="D29" s="16">
        <v>11.6167006329785</v>
      </c>
      <c r="E29" s="18"/>
      <c r="F29" s="18"/>
      <c r="G29" s="18"/>
    </row>
    <row r="30" ht="20.35" customHeight="1">
      <c r="A30" s="14">
        <v>1938</v>
      </c>
      <c r="B30" s="27">
        <v>11.078</v>
      </c>
      <c r="C30" s="28">
        <v>10.966679591080</v>
      </c>
      <c r="D30" s="16">
        <v>11.5554824584635</v>
      </c>
      <c r="E30" s="18"/>
      <c r="F30" s="18"/>
      <c r="G30" s="18"/>
    </row>
    <row r="31" ht="20.35" customHeight="1">
      <c r="A31" s="14">
        <v>1939</v>
      </c>
      <c r="B31" s="27">
        <v>10.7125</v>
      </c>
      <c r="C31" s="28">
        <v>10.5918649193548</v>
      </c>
      <c r="D31" s="16">
        <v>11.4417140296979</v>
      </c>
      <c r="E31" s="18"/>
      <c r="F31" s="18"/>
      <c r="G31" s="18"/>
    </row>
    <row r="32" ht="20.35" customHeight="1">
      <c r="A32" s="14">
        <v>1940</v>
      </c>
      <c r="B32" s="27">
        <v>10.69</v>
      </c>
      <c r="C32" s="28">
        <v>10.5275883697936</v>
      </c>
      <c r="D32" s="16">
        <v>11.1909220739093</v>
      </c>
      <c r="E32" s="18"/>
      <c r="F32" s="18"/>
      <c r="G32" s="18"/>
    </row>
    <row r="33" ht="20.35" customHeight="1">
      <c r="A33" s="14">
        <v>1941</v>
      </c>
      <c r="B33" s="27">
        <v>11.074</v>
      </c>
      <c r="C33" s="28">
        <v>10.9256720430108</v>
      </c>
      <c r="D33" s="16">
        <v>11.550758170454</v>
      </c>
      <c r="E33" s="18"/>
      <c r="F33" s="18"/>
      <c r="G33" s="18"/>
    </row>
    <row r="34" ht="20.35" customHeight="1">
      <c r="A34" s="14">
        <v>1942</v>
      </c>
      <c r="B34" s="27">
        <v>11.386</v>
      </c>
      <c r="C34" s="28">
        <v>11.2627049322881</v>
      </c>
      <c r="D34" s="16">
        <v>11.8528947772657</v>
      </c>
      <c r="E34" s="18"/>
      <c r="F34" s="18"/>
      <c r="G34" s="18"/>
    </row>
    <row r="35" ht="20.35" customHeight="1">
      <c r="A35" s="14">
        <v>1943</v>
      </c>
      <c r="B35" s="27">
        <v>10.256</v>
      </c>
      <c r="C35" s="28">
        <v>10.0878858970133</v>
      </c>
      <c r="D35" s="16">
        <v>10.7648380514897</v>
      </c>
      <c r="E35" s="18"/>
      <c r="F35" s="18"/>
      <c r="G35" s="18"/>
    </row>
    <row r="36" ht="20.35" customHeight="1">
      <c r="A36" s="14">
        <v>1944</v>
      </c>
      <c r="B36" s="27">
        <v>10.64</v>
      </c>
      <c r="C36" s="28">
        <v>10.4723986106898</v>
      </c>
      <c r="D36" s="16">
        <v>11.0477908318044</v>
      </c>
      <c r="E36" s="18"/>
      <c r="F36" s="18"/>
      <c r="G36" s="18"/>
    </row>
    <row r="37" ht="20.35" customHeight="1">
      <c r="A37" s="14">
        <v>1945</v>
      </c>
      <c r="B37" s="27">
        <v>10.694</v>
      </c>
      <c r="C37" s="28">
        <v>10.5340544696929</v>
      </c>
      <c r="D37" s="16">
        <v>11.1183306363332</v>
      </c>
      <c r="E37" s="18"/>
      <c r="F37" s="18"/>
      <c r="G37" s="18"/>
    </row>
    <row r="38" ht="20.35" customHeight="1">
      <c r="A38" s="14">
        <v>1946</v>
      </c>
      <c r="B38" s="27">
        <v>10.428</v>
      </c>
      <c r="C38" s="28">
        <v>10.242769105002</v>
      </c>
      <c r="D38" s="16">
        <v>10.854818866642</v>
      </c>
      <c r="E38" s="18"/>
      <c r="F38" s="18"/>
      <c r="G38" s="18"/>
    </row>
    <row r="39" ht="20.35" customHeight="1">
      <c r="A39" s="14">
        <v>1947</v>
      </c>
      <c r="B39" s="27">
        <v>11.394</v>
      </c>
      <c r="C39" s="28">
        <v>11.2328157286416</v>
      </c>
      <c r="D39" s="16">
        <v>11.7740892530992</v>
      </c>
      <c r="E39" s="18"/>
      <c r="F39" s="18"/>
      <c r="G39" s="18"/>
    </row>
    <row r="40" ht="20.35" customHeight="1">
      <c r="A40" s="14">
        <v>1948</v>
      </c>
      <c r="B40" s="27">
        <v>10.51</v>
      </c>
      <c r="C40" s="28">
        <v>10.351029944108</v>
      </c>
      <c r="D40" s="16">
        <v>10.9298072902873</v>
      </c>
      <c r="E40" s="18"/>
      <c r="F40" s="18"/>
      <c r="G40" s="18"/>
    </row>
    <row r="41" ht="20.35" customHeight="1">
      <c r="A41" s="14">
        <v>1949</v>
      </c>
      <c r="B41" s="27">
        <v>10.4</v>
      </c>
      <c r="C41" s="28">
        <v>10.2357831099811</v>
      </c>
      <c r="D41" s="16">
        <v>10.8273334701697</v>
      </c>
      <c r="E41" s="18"/>
      <c r="F41" s="18"/>
      <c r="G41" s="18"/>
    </row>
    <row r="42" ht="20.35" customHeight="1">
      <c r="A42" s="14">
        <v>1950</v>
      </c>
      <c r="B42" s="27">
        <v>11.05</v>
      </c>
      <c r="C42" s="28">
        <v>10.8975820648638</v>
      </c>
      <c r="D42" s="16">
        <v>11.4408202764977</v>
      </c>
      <c r="E42" s="18"/>
      <c r="F42" s="18"/>
      <c r="G42" s="18"/>
    </row>
    <row r="43" ht="20.35" customHeight="1">
      <c r="A43" s="14">
        <v>1951</v>
      </c>
      <c r="B43" s="27">
        <v>11.334</v>
      </c>
      <c r="C43" s="28">
        <v>11.1942828009958</v>
      </c>
      <c r="D43" s="16">
        <v>11.7251442608189</v>
      </c>
      <c r="E43" s="18"/>
      <c r="F43" s="18"/>
      <c r="G43" s="18"/>
    </row>
    <row r="44" ht="20.35" customHeight="1">
      <c r="A44" s="14">
        <v>1952</v>
      </c>
      <c r="B44" s="27">
        <v>10.424</v>
      </c>
      <c r="C44" s="28">
        <v>10.343035904091</v>
      </c>
      <c r="D44" s="16">
        <v>10.9376641947843</v>
      </c>
      <c r="E44" s="18"/>
      <c r="F44" s="18"/>
      <c r="G44" s="18"/>
    </row>
    <row r="45" ht="20.35" customHeight="1">
      <c r="A45" s="14">
        <v>1953</v>
      </c>
      <c r="B45" s="27">
        <v>10.782</v>
      </c>
      <c r="C45" s="28">
        <v>10.7161868919611</v>
      </c>
      <c r="D45" s="16">
        <v>11.2574608294931</v>
      </c>
      <c r="E45" s="18"/>
      <c r="F45" s="18"/>
      <c r="G45" s="18"/>
    </row>
    <row r="46" ht="20.35" customHeight="1">
      <c r="A46" s="14">
        <v>1954</v>
      </c>
      <c r="B46" s="27">
        <v>10.722</v>
      </c>
      <c r="C46" s="28">
        <v>10.6288170189099</v>
      </c>
      <c r="D46" s="16">
        <v>11.1863807316772</v>
      </c>
      <c r="E46" s="18"/>
      <c r="F46" s="18"/>
      <c r="G46" s="18"/>
    </row>
    <row r="47" ht="20.35" customHeight="1">
      <c r="A47" s="14">
        <v>1955</v>
      </c>
      <c r="B47" s="27">
        <v>11.27</v>
      </c>
      <c r="C47" s="28">
        <v>11.0449434170683</v>
      </c>
      <c r="D47" s="16">
        <v>11.6246751957643</v>
      </c>
      <c r="E47" s="18"/>
      <c r="F47" s="18"/>
      <c r="G47" s="18"/>
    </row>
    <row r="48" ht="20.35" customHeight="1">
      <c r="A48" s="14">
        <v>1956</v>
      </c>
      <c r="B48" s="27">
        <v>11.4725</v>
      </c>
      <c r="C48" s="28">
        <v>11.4548676770486</v>
      </c>
      <c r="D48" s="16">
        <v>11.832324728093</v>
      </c>
      <c r="E48" s="18"/>
      <c r="F48" s="18"/>
      <c r="G48" s="18"/>
    </row>
    <row r="49" ht="20.35" customHeight="1">
      <c r="A49" s="14">
        <v>1957</v>
      </c>
      <c r="B49" s="27">
        <v>11.6033333333333</v>
      </c>
      <c r="C49" s="28">
        <v>11.5906833504011</v>
      </c>
      <c r="D49" s="16">
        <v>10.9195991743471</v>
      </c>
      <c r="E49" s="18"/>
      <c r="F49" s="18"/>
      <c r="G49" s="18"/>
    </row>
    <row r="50" ht="20.35" customHeight="1">
      <c r="A50" s="14">
        <v>1958</v>
      </c>
      <c r="B50" s="27">
        <v>11.54</v>
      </c>
      <c r="C50" s="28">
        <v>11.5256635561016</v>
      </c>
      <c r="D50" s="16">
        <v>11.0446557638999</v>
      </c>
      <c r="E50" s="18"/>
      <c r="F50" s="18"/>
      <c r="G50" s="18"/>
    </row>
    <row r="51" ht="20.35" customHeight="1">
      <c r="A51" s="14">
        <v>1959</v>
      </c>
      <c r="B51" s="27">
        <v>11.272</v>
      </c>
      <c r="C51" s="28">
        <v>11.187528484294</v>
      </c>
      <c r="D51" s="16">
        <v>11.7009453072264</v>
      </c>
      <c r="E51" s="18"/>
      <c r="F51" s="18"/>
      <c r="G51" s="18"/>
    </row>
    <row r="52" ht="20.35" customHeight="1">
      <c r="A52" s="14">
        <v>1960</v>
      </c>
      <c r="B52" s="27">
        <v>10.7675</v>
      </c>
      <c r="C52" s="28">
        <v>10.6339060125983</v>
      </c>
      <c r="D52" s="16">
        <v>11.2591621845162</v>
      </c>
      <c r="E52" s="18"/>
      <c r="F52" s="18"/>
      <c r="G52" s="18"/>
    </row>
    <row r="53" ht="20.35" customHeight="1">
      <c r="A53" s="14">
        <v>1961</v>
      </c>
      <c r="B53" s="27">
        <v>11.524</v>
      </c>
      <c r="C53" s="28">
        <v>11.4368143538269</v>
      </c>
      <c r="D53" s="16">
        <v>11.9240895611035</v>
      </c>
      <c r="E53" s="18"/>
      <c r="F53" s="18"/>
      <c r="G53" s="18"/>
    </row>
    <row r="54" ht="20.35" customHeight="1">
      <c r="A54" s="14">
        <v>1962</v>
      </c>
      <c r="B54" s="27">
        <v>11.348</v>
      </c>
      <c r="C54" s="28">
        <v>11.2968956610618</v>
      </c>
      <c r="D54" s="16">
        <v>11.7019727607394</v>
      </c>
      <c r="E54" t="s" s="20">
        <v>15</v>
      </c>
      <c r="F54" t="s" s="20">
        <v>16</v>
      </c>
      <c r="G54" t="s" s="20">
        <v>16</v>
      </c>
    </row>
    <row r="55" ht="20.35" customHeight="1">
      <c r="A55" s="14">
        <v>1963</v>
      </c>
      <c r="B55" s="27">
        <v>11.448</v>
      </c>
      <c r="C55" s="28">
        <v>11.3860931114917</v>
      </c>
      <c r="D55" s="16">
        <v>11.7428366919544</v>
      </c>
      <c r="E55" s="28">
        <f>AVERAGE(B2:B55)</f>
        <v>10.9658672839506</v>
      </c>
      <c r="F55" s="28">
        <f>AVERAGE(C2:C56)</f>
        <v>10.8285597369492</v>
      </c>
      <c r="G55" s="30">
        <f>AVERAGE(D2:D56)</f>
        <v>11.2888119403681</v>
      </c>
    </row>
    <row r="56" ht="20.35" customHeight="1">
      <c r="A56" s="14">
        <v>1964</v>
      </c>
      <c r="B56" s="27">
        <v>10.578</v>
      </c>
      <c r="C56" s="28">
        <v>10.5005297267242</v>
      </c>
      <c r="D56" s="16">
        <v>11.0670626357328</v>
      </c>
      <c r="E56" s="18"/>
      <c r="F56" s="18"/>
      <c r="G56" s="18"/>
    </row>
    <row r="57" ht="20.35" customHeight="1">
      <c r="A57" s="14">
        <v>1965</v>
      </c>
      <c r="B57" s="27">
        <v>11.29</v>
      </c>
      <c r="C57" s="28">
        <v>11.2228675008026</v>
      </c>
      <c r="D57" s="16">
        <v>11.7277772344857</v>
      </c>
      <c r="E57" s="18"/>
      <c r="F57" s="18"/>
      <c r="G57" s="18"/>
    </row>
    <row r="58" ht="20.35" customHeight="1">
      <c r="A58" s="14">
        <v>1966</v>
      </c>
      <c r="B58" s="27">
        <v>11.112</v>
      </c>
      <c r="C58" s="28">
        <v>11.0290440403831</v>
      </c>
      <c r="D58" s="16">
        <v>11.5409365197615</v>
      </c>
      <c r="E58" s="18"/>
      <c r="F58" s="18"/>
      <c r="G58" s="18"/>
    </row>
    <row r="59" ht="20.35" customHeight="1">
      <c r="A59" s="14">
        <v>1967</v>
      </c>
      <c r="B59" s="27">
        <v>11.082</v>
      </c>
      <c r="C59" s="28">
        <v>11.0171551150308</v>
      </c>
      <c r="D59" s="16">
        <v>11.5072535380514</v>
      </c>
      <c r="E59" s="18"/>
      <c r="F59" s="18"/>
      <c r="G59" s="18"/>
    </row>
    <row r="60" ht="20.35" customHeight="1">
      <c r="A60" s="14">
        <v>1968</v>
      </c>
      <c r="B60" s="27">
        <v>11.644</v>
      </c>
      <c r="C60" s="28">
        <v>11.5593768384625</v>
      </c>
      <c r="D60" s="16">
        <v>12.0973614509949</v>
      </c>
      <c r="E60" s="18"/>
      <c r="F60" s="18"/>
      <c r="G60" s="18"/>
    </row>
    <row r="61" ht="20.35" customHeight="1">
      <c r="A61" s="14">
        <v>1969</v>
      </c>
      <c r="B61" s="27">
        <v>10.938</v>
      </c>
      <c r="C61" s="28">
        <v>10.8569251186028</v>
      </c>
      <c r="D61" s="16">
        <v>11.3762936527555</v>
      </c>
      <c r="E61" s="18"/>
      <c r="F61" s="18"/>
      <c r="G61" s="18"/>
    </row>
    <row r="62" ht="20.35" customHeight="1">
      <c r="A62" s="14">
        <v>1970</v>
      </c>
      <c r="B62" s="27">
        <v>10.692</v>
      </c>
      <c r="C62" s="28">
        <v>10.6152448405587</v>
      </c>
      <c r="D62" s="16">
        <v>11.1358038458369</v>
      </c>
      <c r="E62" s="18"/>
      <c r="F62" s="18"/>
      <c r="G62" s="18"/>
    </row>
    <row r="63" ht="20.35" customHeight="1">
      <c r="A63" s="14">
        <v>1971</v>
      </c>
      <c r="B63" s="27">
        <v>11.278</v>
      </c>
      <c r="C63" s="28">
        <v>11.2119854727113</v>
      </c>
      <c r="D63" s="16">
        <v>11.7047242296457</v>
      </c>
      <c r="E63" s="18"/>
      <c r="F63" s="18"/>
      <c r="G63" s="18"/>
    </row>
    <row r="64" ht="20.35" customHeight="1">
      <c r="A64" s="14">
        <v>1972</v>
      </c>
      <c r="B64" s="27">
        <v>10.9825</v>
      </c>
      <c r="C64" s="28">
        <v>10.8957753213447</v>
      </c>
      <c r="D64" s="16">
        <v>11.2783749462977</v>
      </c>
      <c r="E64" s="18"/>
      <c r="F64" s="18"/>
      <c r="G64" s="18"/>
    </row>
    <row r="65" ht="20.35" customHeight="1">
      <c r="A65" s="14">
        <v>1973</v>
      </c>
      <c r="B65" s="27">
        <v>12.05</v>
      </c>
      <c r="C65" s="28">
        <v>12.028086175517</v>
      </c>
      <c r="D65" s="16">
        <v>12.495202070066</v>
      </c>
      <c r="E65" s="18"/>
      <c r="F65" s="18"/>
      <c r="G65" s="18"/>
    </row>
    <row r="66" ht="20.35" customHeight="1">
      <c r="A66" s="14">
        <v>1974</v>
      </c>
      <c r="B66" s="27">
        <v>11.792</v>
      </c>
      <c r="C66" s="28">
        <v>11.7841672974381</v>
      </c>
      <c r="D66" s="16">
        <v>12.3213592863542</v>
      </c>
      <c r="E66" s="18"/>
      <c r="F66" s="18"/>
      <c r="G66" s="18"/>
    </row>
    <row r="67" ht="20.35" customHeight="1">
      <c r="A67" s="14">
        <v>1975</v>
      </c>
      <c r="B67" s="27">
        <v>12.1875</v>
      </c>
      <c r="C67" s="28">
        <v>12.2733316778761</v>
      </c>
      <c r="D67" s="16">
        <v>12.4911659415672</v>
      </c>
      <c r="E67" s="18"/>
      <c r="F67" s="18"/>
      <c r="G67" s="18"/>
    </row>
    <row r="68" ht="20.35" customHeight="1">
      <c r="A68" s="14">
        <v>1976</v>
      </c>
      <c r="B68" s="27">
        <v>10.638</v>
      </c>
      <c r="C68" s="28">
        <v>10.6579345811076</v>
      </c>
      <c r="D68" s="16">
        <v>11.2239064925242</v>
      </c>
      <c r="E68" s="18"/>
      <c r="F68" s="18"/>
      <c r="G68" s="18"/>
    </row>
    <row r="69" ht="20.35" customHeight="1">
      <c r="A69" s="14">
        <v>1977</v>
      </c>
      <c r="B69" s="27">
        <v>11.3833333333333</v>
      </c>
      <c r="C69" s="28">
        <v>11.2536633951009</v>
      </c>
      <c r="D69" s="16">
        <v>11.7315350233452</v>
      </c>
      <c r="E69" s="18"/>
      <c r="F69" s="18"/>
      <c r="G69" s="18"/>
    </row>
    <row r="70" ht="20.35" customHeight="1">
      <c r="A70" s="14">
        <v>1978</v>
      </c>
      <c r="B70" s="27">
        <v>11.135</v>
      </c>
      <c r="C70" s="28">
        <v>11.1700894622773</v>
      </c>
      <c r="D70" s="16">
        <v>11.4743301092812</v>
      </c>
      <c r="E70" s="18"/>
      <c r="F70" s="18"/>
      <c r="G70" s="18"/>
    </row>
    <row r="71" ht="20.35" customHeight="1">
      <c r="A71" s="14">
        <v>1979</v>
      </c>
      <c r="B71" s="27">
        <v>11.55</v>
      </c>
      <c r="C71" s="28">
        <v>11.7811752132122</v>
      </c>
      <c r="D71" s="16">
        <v>11.9254106163204</v>
      </c>
      <c r="E71" s="18"/>
      <c r="F71" s="18"/>
      <c r="G71" s="18"/>
    </row>
    <row r="72" ht="20.35" customHeight="1">
      <c r="A72" s="14">
        <v>1980</v>
      </c>
      <c r="B72" s="27">
        <v>11.634</v>
      </c>
      <c r="C72" s="28">
        <v>11.7469643702457</v>
      </c>
      <c r="D72" s="16">
        <v>12.0370930692911</v>
      </c>
      <c r="E72" s="18"/>
      <c r="F72" s="18"/>
      <c r="G72" s="18"/>
    </row>
    <row r="73" ht="20.35" customHeight="1">
      <c r="A73" s="14">
        <v>1981</v>
      </c>
      <c r="B73" s="27">
        <v>12.25</v>
      </c>
      <c r="C73" s="28">
        <v>11.7919352370922</v>
      </c>
      <c r="D73" s="16">
        <v>12.0526297860971</v>
      </c>
      <c r="E73" s="18"/>
      <c r="F73" s="18"/>
      <c r="G73" s="18"/>
    </row>
    <row r="74" ht="20.35" customHeight="1">
      <c r="A74" s="14">
        <v>1982</v>
      </c>
      <c r="B74" s="27">
        <v>11.6475</v>
      </c>
      <c r="C74" s="28">
        <v>11.3270542920819</v>
      </c>
      <c r="D74" s="16">
        <v>11.4851171843057</v>
      </c>
      <c r="E74" s="18"/>
      <c r="F74" s="18"/>
      <c r="G74" s="18"/>
    </row>
    <row r="75" ht="20.35" customHeight="1">
      <c r="A75" s="14">
        <v>1983</v>
      </c>
      <c r="B75" s="27">
        <v>11.0866666666667</v>
      </c>
      <c r="C75" s="28">
        <v>10.5402871104214</v>
      </c>
      <c r="D75" s="16">
        <v>11.001840633044</v>
      </c>
      <c r="E75" s="18"/>
      <c r="F75" s="18"/>
      <c r="G75" s="18"/>
    </row>
    <row r="76" ht="20.35" customHeight="1">
      <c r="A76" s="14">
        <v>1984</v>
      </c>
      <c r="B76" s="27">
        <v>11.5475</v>
      </c>
      <c r="C76" s="28">
        <v>10.9484641801457</v>
      </c>
      <c r="D76" s="16">
        <v>11.2941481851946</v>
      </c>
      <c r="E76" s="18"/>
      <c r="F76" s="18"/>
      <c r="G76" s="18"/>
    </row>
    <row r="77" ht="20.35" customHeight="1">
      <c r="A77" s="14">
        <v>1985</v>
      </c>
      <c r="B77" s="27">
        <v>11.81</v>
      </c>
      <c r="C77" s="28">
        <v>11.1647326278112</v>
      </c>
      <c r="D77" s="16">
        <v>11.4850848317422</v>
      </c>
      <c r="E77" s="18"/>
      <c r="F77" s="18"/>
      <c r="G77" s="18"/>
    </row>
    <row r="78" ht="20.35" customHeight="1">
      <c r="A78" s="14">
        <v>1986</v>
      </c>
      <c r="B78" s="27">
        <v>11.04</v>
      </c>
      <c r="C78" s="28">
        <v>11.1200064211595</v>
      </c>
      <c r="D78" s="16">
        <v>11.4910960196884</v>
      </c>
      <c r="E78" s="18"/>
      <c r="F78" s="18"/>
      <c r="G78" s="18"/>
    </row>
    <row r="79" ht="20.35" customHeight="1">
      <c r="A79" s="14">
        <v>1987</v>
      </c>
      <c r="B79" s="27">
        <v>10.854</v>
      </c>
      <c r="C79" s="28">
        <v>10.8843228253509</v>
      </c>
      <c r="D79" s="16">
        <v>11.3918089585657</v>
      </c>
      <c r="E79" s="18"/>
      <c r="F79" s="18"/>
      <c r="G79" s="18"/>
    </row>
    <row r="80" ht="20.35" customHeight="1">
      <c r="A80" s="14">
        <v>1988</v>
      </c>
      <c r="B80" s="27">
        <v>11.828</v>
      </c>
      <c r="C80" s="28">
        <v>11.8789600634057</v>
      </c>
      <c r="D80" s="16">
        <v>12.3360986305576</v>
      </c>
      <c r="E80" s="18"/>
      <c r="F80" s="18"/>
      <c r="G80" s="18"/>
    </row>
    <row r="81" ht="20.35" customHeight="1">
      <c r="A81" s="14">
        <v>1989</v>
      </c>
      <c r="B81" s="27">
        <v>11.436</v>
      </c>
      <c r="C81" s="28">
        <v>11.4697909132368</v>
      </c>
      <c r="D81" s="16">
        <v>11.9362980442703</v>
      </c>
      <c r="E81" t="s" s="20">
        <v>17</v>
      </c>
      <c r="F81" t="s" s="20">
        <v>17</v>
      </c>
      <c r="G81" t="s" s="20">
        <v>17</v>
      </c>
    </row>
    <row r="82" ht="20.35" customHeight="1">
      <c r="A82" s="14">
        <v>1990</v>
      </c>
      <c r="B82" s="27">
        <v>11.858</v>
      </c>
      <c r="C82" s="28">
        <v>11.8776290427123</v>
      </c>
      <c r="D82" s="16">
        <v>12.3263696124245</v>
      </c>
      <c r="E82" s="28">
        <f>AVERAGE(B53:B82)</f>
        <v>11.3881333333333</v>
      </c>
      <c r="F82" s="28">
        <f>AVERAGE(C53:C82)</f>
        <v>11.2909100662398</v>
      </c>
      <c r="G82" s="28">
        <f>AVERAGE(D53:D82)</f>
        <v>11.7101660520666</v>
      </c>
    </row>
    <row r="83" ht="20.35" customHeight="1">
      <c r="A83" s="14">
        <v>1991</v>
      </c>
      <c r="B83" s="27">
        <v>11.726</v>
      </c>
      <c r="C83" s="28">
        <v>11.735579558016</v>
      </c>
      <c r="D83" s="16">
        <v>12.0278952867802</v>
      </c>
      <c r="E83" s="18"/>
      <c r="F83" s="18"/>
      <c r="G83" s="18"/>
    </row>
    <row r="84" ht="20.35" customHeight="1">
      <c r="A84" s="14">
        <v>1992</v>
      </c>
      <c r="B84" s="27">
        <v>11.178</v>
      </c>
      <c r="C84" s="28">
        <v>11.2308599489084</v>
      </c>
      <c r="D84" s="16">
        <v>11.597115474057</v>
      </c>
      <c r="E84" s="18"/>
      <c r="F84" s="18"/>
      <c r="G84" s="18"/>
    </row>
    <row r="85" ht="20.35" customHeight="1">
      <c r="A85" s="14">
        <v>1993</v>
      </c>
      <c r="B85" s="27">
        <v>11.592</v>
      </c>
      <c r="C85" s="28">
        <v>11.6359699862288</v>
      </c>
      <c r="D85" s="16">
        <v>11.8227850254937</v>
      </c>
      <c r="E85" s="18"/>
      <c r="F85" s="18"/>
      <c r="G85" s="18"/>
    </row>
    <row r="86" ht="20.35" customHeight="1">
      <c r="A86" s="14">
        <v>1994</v>
      </c>
      <c r="B86" s="27">
        <v>11.11</v>
      </c>
      <c r="C86" s="28">
        <v>11.1266400481232</v>
      </c>
      <c r="D86" s="16">
        <v>11.3351393675709</v>
      </c>
      <c r="E86" s="18"/>
      <c r="F86" s="18"/>
      <c r="G86" s="18"/>
    </row>
    <row r="87" ht="20.35" customHeight="1">
      <c r="A87" s="14">
        <v>1995</v>
      </c>
      <c r="B87" s="27">
        <v>11.224</v>
      </c>
      <c r="C87" s="28">
        <v>11.1638443573174</v>
      </c>
      <c r="D87" s="16">
        <v>11.4315178667067</v>
      </c>
      <c r="E87" s="18"/>
      <c r="F87" s="18"/>
      <c r="G87" s="18"/>
    </row>
    <row r="88" ht="20.35" customHeight="1">
      <c r="A88" s="14">
        <v>1996</v>
      </c>
      <c r="B88" s="27">
        <v>10.97</v>
      </c>
      <c r="C88" s="28">
        <v>10.910007680982</v>
      </c>
      <c r="D88" s="16">
        <v>11.1992893203214</v>
      </c>
      <c r="E88" s="18"/>
      <c r="F88" s="18"/>
      <c r="G88" s="18"/>
    </row>
    <row r="89" ht="20.35" customHeight="1">
      <c r="A89" s="14">
        <v>1997</v>
      </c>
      <c r="B89" s="27">
        <v>12.295</v>
      </c>
      <c r="C89" s="28">
        <v>12.3052946671346</v>
      </c>
      <c r="D89" s="16">
        <v>12.2876539489366</v>
      </c>
      <c r="E89" s="18"/>
      <c r="F89" s="18"/>
      <c r="G89" s="18"/>
    </row>
    <row r="90" ht="20.35" customHeight="1">
      <c r="A90" s="14">
        <v>1998</v>
      </c>
      <c r="B90" s="27">
        <v>11.452</v>
      </c>
      <c r="C90" s="28">
        <v>11.4029173351615</v>
      </c>
      <c r="D90" s="16">
        <v>11.6966107928107</v>
      </c>
      <c r="E90" s="18"/>
      <c r="F90" s="18"/>
      <c r="G90" s="18"/>
    </row>
    <row r="91" ht="20.35" customHeight="1">
      <c r="A91" s="14">
        <v>1999</v>
      </c>
      <c r="B91" s="27">
        <v>11.726</v>
      </c>
      <c r="C91" s="28">
        <v>11.6608736161873</v>
      </c>
      <c r="D91" s="16">
        <v>11.669465266976</v>
      </c>
      <c r="E91" s="18"/>
      <c r="F91" s="18"/>
      <c r="G91" s="18"/>
    </row>
    <row r="92" ht="20.35" customHeight="1">
      <c r="A92" s="14">
        <v>2000</v>
      </c>
      <c r="B92" s="27">
        <v>12.192</v>
      </c>
      <c r="C92" s="28">
        <v>12.1479168299875</v>
      </c>
      <c r="D92" s="16">
        <v>12.199891367854</v>
      </c>
      <c r="E92" s="18"/>
      <c r="F92" s="18"/>
      <c r="G92" s="18"/>
    </row>
    <row r="93" ht="20.35" customHeight="1">
      <c r="A93" s="14">
        <v>2001</v>
      </c>
      <c r="B93" s="27">
        <v>11.634</v>
      </c>
      <c r="C93" s="28">
        <v>11.5896318676037</v>
      </c>
      <c r="D93" s="16">
        <v>11.651667577249</v>
      </c>
      <c r="E93" s="18"/>
      <c r="F93" s="18"/>
      <c r="G93" s="18"/>
    </row>
    <row r="94" ht="20.35" customHeight="1">
      <c r="A94" s="14">
        <v>2002</v>
      </c>
      <c r="B94" s="27">
        <v>11.106</v>
      </c>
      <c r="C94" s="28">
        <v>11.0586848602979</v>
      </c>
      <c r="D94" s="16">
        <v>11.114000044386</v>
      </c>
      <c r="E94" s="18"/>
      <c r="F94" s="18"/>
      <c r="G94" s="18"/>
    </row>
    <row r="95" ht="20.35" customHeight="1">
      <c r="A95" s="14">
        <v>2003</v>
      </c>
      <c r="B95" s="27">
        <v>11.422</v>
      </c>
      <c r="C95" s="28">
        <v>11.3757553242155</v>
      </c>
      <c r="D95" s="16">
        <v>11.4348337487177</v>
      </c>
      <c r="E95" s="18"/>
      <c r="F95" s="18"/>
      <c r="G95" s="18"/>
    </row>
    <row r="96" ht="20.35" customHeight="1">
      <c r="A96" s="14">
        <v>2004</v>
      </c>
      <c r="B96" s="27">
        <v>12.1725</v>
      </c>
      <c r="C96" s="28">
        <v>11.3440167192451</v>
      </c>
      <c r="D96" s="16">
        <v>11.4093073388421</v>
      </c>
      <c r="E96" s="18"/>
      <c r="F96" s="18"/>
      <c r="G96" s="18"/>
    </row>
    <row r="97" ht="20.35" customHeight="1">
      <c r="A97" s="14">
        <v>2005</v>
      </c>
      <c r="B97" s="27">
        <v>11.734</v>
      </c>
      <c r="C97" s="28">
        <v>11.6778790518762</v>
      </c>
      <c r="D97" s="16">
        <v>11.7291459597476</v>
      </c>
      <c r="E97" s="18"/>
      <c r="F97" s="18"/>
      <c r="G97" s="18"/>
    </row>
    <row r="98" ht="20.35" customHeight="1">
      <c r="A98" s="14">
        <v>2006</v>
      </c>
      <c r="B98" s="27">
        <v>11.364</v>
      </c>
      <c r="C98" s="28">
        <v>11.3105309467445</v>
      </c>
      <c r="D98" s="16">
        <v>11.3734536651089</v>
      </c>
      <c r="E98" s="18"/>
      <c r="F98" s="18"/>
      <c r="G98" s="18"/>
    </row>
    <row r="99" ht="20.35" customHeight="1">
      <c r="A99" s="14">
        <v>2007</v>
      </c>
      <c r="B99" s="27">
        <v>11.5075</v>
      </c>
      <c r="C99" s="28">
        <v>12.0284979253845</v>
      </c>
      <c r="D99" s="16">
        <v>12.0781545765136</v>
      </c>
      <c r="E99" s="18"/>
      <c r="F99" s="18"/>
      <c r="G99" s="18"/>
    </row>
    <row r="100" ht="20.35" customHeight="1">
      <c r="A100" s="14">
        <v>2008</v>
      </c>
      <c r="B100" s="27">
        <v>11.51</v>
      </c>
      <c r="C100" s="28">
        <v>11.4153944366274</v>
      </c>
      <c r="D100" s="16">
        <v>11.4707574872531</v>
      </c>
      <c r="E100" s="18"/>
      <c r="F100" s="18"/>
      <c r="G100" s="18"/>
    </row>
    <row r="101" ht="20.35" customHeight="1">
      <c r="A101" s="14">
        <v>2009</v>
      </c>
      <c r="B101" s="27">
        <v>12.098</v>
      </c>
      <c r="C101" s="28">
        <v>11.9913691084352</v>
      </c>
      <c r="D101" s="16">
        <v>12.0405769775549</v>
      </c>
      <c r="E101" s="18"/>
      <c r="F101" s="18"/>
      <c r="G101" s="18"/>
    </row>
    <row r="102" ht="20.35" customHeight="1">
      <c r="A102" s="14">
        <v>2010</v>
      </c>
      <c r="B102" s="27">
        <v>11.652</v>
      </c>
      <c r="C102" s="28">
        <v>11.5210616582603</v>
      </c>
      <c r="D102" s="16">
        <v>11.5745360056147</v>
      </c>
      <c r="E102" s="18"/>
      <c r="F102" s="18"/>
      <c r="G102" s="18"/>
    </row>
    <row r="103" ht="20.35" customHeight="1">
      <c r="A103" s="14">
        <v>2011</v>
      </c>
      <c r="B103" s="27">
        <v>11.35</v>
      </c>
      <c r="C103" s="28">
        <v>11.7894482396667</v>
      </c>
      <c r="D103" s="16">
        <v>11.8336985599248</v>
      </c>
      <c r="E103" s="18"/>
      <c r="F103" s="18"/>
      <c r="G103" s="18"/>
    </row>
    <row r="104" ht="20.35" customHeight="1">
      <c r="A104" s="14">
        <v>2012</v>
      </c>
      <c r="B104" s="27">
        <v>11.512</v>
      </c>
      <c r="C104" s="28">
        <v>11.3407053526816</v>
      </c>
      <c r="D104" s="16">
        <v>11.3976021809457</v>
      </c>
      <c r="E104" s="18"/>
      <c r="F104" s="18"/>
      <c r="G104" s="18"/>
    </row>
    <row r="105" ht="20.35" customHeight="1">
      <c r="A105" s="14">
        <v>2013</v>
      </c>
      <c r="B105" s="27">
        <v>11.665</v>
      </c>
      <c r="C105" s="28">
        <v>12.1367386561652</v>
      </c>
      <c r="D105" s="16">
        <v>12.1846373473956</v>
      </c>
      <c r="E105" s="18"/>
      <c r="F105" s="18"/>
      <c r="G105" s="18"/>
    </row>
    <row r="106" ht="20.35" customHeight="1">
      <c r="A106" s="14">
        <v>2014</v>
      </c>
      <c r="B106" s="27">
        <v>12.006</v>
      </c>
      <c r="C106" s="28">
        <v>11.8006583405686</v>
      </c>
      <c r="D106" s="16">
        <v>11.8558863543267</v>
      </c>
      <c r="E106" s="18"/>
      <c r="F106" s="18"/>
      <c r="G106" s="18"/>
    </row>
    <row r="107" ht="20.35" customHeight="1">
      <c r="A107" s="14">
        <v>2015</v>
      </c>
      <c r="B107" s="27">
        <v>11.538</v>
      </c>
      <c r="C107" s="28">
        <v>11.4805059803934</v>
      </c>
      <c r="D107" s="16">
        <v>11.5392205213318</v>
      </c>
      <c r="E107" s="18"/>
      <c r="F107" s="18"/>
      <c r="G107" s="18"/>
    </row>
    <row r="108" ht="20.35" customHeight="1">
      <c r="A108" s="14">
        <v>2016</v>
      </c>
      <c r="B108" s="27">
        <v>11.668</v>
      </c>
      <c r="C108" s="28">
        <v>11.6691672292161</v>
      </c>
      <c r="D108" s="16">
        <v>11.6655801728552</v>
      </c>
      <c r="E108" s="29"/>
      <c r="F108" s="29"/>
      <c r="G108" s="29"/>
    </row>
    <row r="109" ht="20.35" customHeight="1">
      <c r="A109" s="14">
        <v>2017</v>
      </c>
      <c r="B109" s="27">
        <v>11.64</v>
      </c>
      <c r="C109" s="28">
        <v>11.6600945724527</v>
      </c>
      <c r="D109" s="16">
        <v>11.6408844654947</v>
      </c>
      <c r="E109" t="s" s="20">
        <v>18</v>
      </c>
      <c r="F109" t="s" s="20">
        <v>19</v>
      </c>
      <c r="G109" t="s" s="20">
        <v>19</v>
      </c>
    </row>
    <row r="110" ht="20.35" customHeight="1">
      <c r="A110" s="14">
        <v>2018</v>
      </c>
      <c r="B110" s="15"/>
      <c r="C110" s="17">
        <v>11.6768913465481</v>
      </c>
      <c r="D110" s="17">
        <v>11.6686994735856</v>
      </c>
      <c r="E110" s="28">
        <f>AVERAGE(B56:B109)</f>
        <v>11.4882962962963</v>
      </c>
      <c r="F110" s="28">
        <f>AVERAGE(C57:C112)</f>
        <v>11.4442821291565</v>
      </c>
      <c r="G110" s="30">
        <f>AVERAGE(D57:D112)</f>
        <v>11.6853964126659</v>
      </c>
    </row>
    <row r="111" ht="20.35" customHeight="1">
      <c r="A111" s="14">
        <v>2019</v>
      </c>
      <c r="B111" s="31">
        <v>11.125</v>
      </c>
      <c r="C111" s="16">
        <v>11.4225836260771</v>
      </c>
      <c r="D111" s="16">
        <v>11.4175302860479</v>
      </c>
      <c r="E111" s="29"/>
      <c r="F111" s="29"/>
      <c r="G111" s="29"/>
    </row>
    <row r="112" ht="20.35" customHeight="1">
      <c r="A112" s="14">
        <v>2020</v>
      </c>
      <c r="B112" s="32"/>
      <c r="C112" s="16">
        <v>11.1633108281689</v>
      </c>
      <c r="D112" s="16">
        <v>11.165642736416</v>
      </c>
      <c r="E112" s="29"/>
      <c r="F112" s="29"/>
      <c r="G112" s="29"/>
    </row>
    <row r="113" ht="20.35" customHeight="1">
      <c r="A113" s="14">
        <v>2021</v>
      </c>
      <c r="B113" s="32"/>
      <c r="C113" s="16"/>
      <c r="D113" s="16">
        <v>11.296</v>
      </c>
      <c r="E113" s="29"/>
      <c r="F113" s="29"/>
      <c r="G113" s="2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