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<sst xmlns="http://schemas.openxmlformats.org/spreadsheetml/2006/main" uniqueCount="20">
  <si>
    <t>Location</t>
  </si>
  <si>
    <t>Adelaide</t>
  </si>
  <si>
    <t>Marree</t>
  </si>
  <si>
    <t>Port Lincoln</t>
  </si>
  <si>
    <t>Robe</t>
  </si>
  <si>
    <t>Snowtown</t>
  </si>
  <si>
    <t>Collective average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</si>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</sst>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South Australia 5 stations 1910-2020 average annual maximum ACORN 2.2 vs RAW</a:t>
            </a:r>
          </a:p>
        </c:rich>
      </c:tx>
      <c:layout>
        <c:manualLayout>
          <c:xMode val="edge"/>
          <c:yMode val="edge"/>
          <c:x val="0.087812"/>
          <c:y val="0"/>
          <c:w val="0.824376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21.746583</c:v>
                </c:pt>
                <c:pt idx="1">
                  <c:v>21.986141</c:v>
                </c:pt>
                <c:pt idx="2">
                  <c:v>22.325711</c:v>
                </c:pt>
                <c:pt idx="3">
                  <c:v>22.112650</c:v>
                </c:pt>
                <c:pt idx="4">
                  <c:v>23.513881</c:v>
                </c:pt>
                <c:pt idx="5">
                  <c:v>22.017688</c:v>
                </c:pt>
                <c:pt idx="6">
                  <c:v>21.377880</c:v>
                </c:pt>
                <c:pt idx="7">
                  <c:v>21.252622</c:v>
                </c:pt>
                <c:pt idx="8">
                  <c:v>22.487922</c:v>
                </c:pt>
                <c:pt idx="9">
                  <c:v>22.986354</c:v>
                </c:pt>
                <c:pt idx="10">
                  <c:v>21.926818</c:v>
                </c:pt>
                <c:pt idx="11">
                  <c:v>23.045162</c:v>
                </c:pt>
                <c:pt idx="12">
                  <c:v>22.296379</c:v>
                </c:pt>
                <c:pt idx="13">
                  <c:v>22.331484</c:v>
                </c:pt>
                <c:pt idx="14">
                  <c:v>21.406967</c:v>
                </c:pt>
                <c:pt idx="15">
                  <c:v>22.145120</c:v>
                </c:pt>
                <c:pt idx="16">
                  <c:v>22.178445</c:v>
                </c:pt>
                <c:pt idx="17">
                  <c:v>22.077734</c:v>
                </c:pt>
                <c:pt idx="18">
                  <c:v>22.347316</c:v>
                </c:pt>
                <c:pt idx="19">
                  <c:v>21.424723</c:v>
                </c:pt>
                <c:pt idx="20">
                  <c:v>22.726958</c:v>
                </c:pt>
                <c:pt idx="21">
                  <c:v>21.398873</c:v>
                </c:pt>
                <c:pt idx="22">
                  <c:v>21.504021</c:v>
                </c:pt>
                <c:pt idx="23">
                  <c:v>21.677215</c:v>
                </c:pt>
                <c:pt idx="24">
                  <c:v>22.697480</c:v>
                </c:pt>
                <c:pt idx="25">
                  <c:v>21.795987</c:v>
                </c:pt>
                <c:pt idx="26">
                  <c:v>21.857604</c:v>
                </c:pt>
                <c:pt idx="27">
                  <c:v>21.947054</c:v>
                </c:pt>
                <c:pt idx="28">
                  <c:v>22.184407</c:v>
                </c:pt>
                <c:pt idx="29">
                  <c:v>20.784559</c:v>
                </c:pt>
                <c:pt idx="30">
                  <c:v>22.220960</c:v>
                </c:pt>
                <c:pt idx="31">
                  <c:v>21.705922</c:v>
                </c:pt>
                <c:pt idx="32">
                  <c:v>22.133603</c:v>
                </c:pt>
                <c:pt idx="33">
                  <c:v>21.348342</c:v>
                </c:pt>
                <c:pt idx="34">
                  <c:v>21.960537</c:v>
                </c:pt>
                <c:pt idx="35">
                  <c:v>21.563359</c:v>
                </c:pt>
                <c:pt idx="36">
                  <c:v>21.237706</c:v>
                </c:pt>
                <c:pt idx="37">
                  <c:v>21.914273</c:v>
                </c:pt>
                <c:pt idx="38">
                  <c:v>21.648352</c:v>
                </c:pt>
                <c:pt idx="39">
                  <c:v>21.026984</c:v>
                </c:pt>
                <c:pt idx="40">
                  <c:v>22.027866</c:v>
                </c:pt>
                <c:pt idx="41">
                  <c:v>22.163830</c:v>
                </c:pt>
                <c:pt idx="42">
                  <c:v>21.249336</c:v>
                </c:pt>
                <c:pt idx="43">
                  <c:v>22.170515</c:v>
                </c:pt>
                <c:pt idx="44">
                  <c:v>21.935433</c:v>
                </c:pt>
                <c:pt idx="45">
                  <c:v>22.002213</c:v>
                </c:pt>
                <c:pt idx="46">
                  <c:v>21.128443</c:v>
                </c:pt>
                <c:pt idx="47">
                  <c:v>23.746418</c:v>
                </c:pt>
                <c:pt idx="48">
                  <c:v>21.554769</c:v>
                </c:pt>
                <c:pt idx="49">
                  <c:v>22.618805</c:v>
                </c:pt>
                <c:pt idx="50">
                  <c:v>19.976678</c:v>
                </c:pt>
                <c:pt idx="51">
                  <c:v>22.995206</c:v>
                </c:pt>
                <c:pt idx="52">
                  <c:v>22.290433</c:v>
                </c:pt>
                <c:pt idx="53">
                  <c:v>21.914207</c:v>
                </c:pt>
                <c:pt idx="54">
                  <c:v>21.373172</c:v>
                </c:pt>
                <c:pt idx="55">
                  <c:v>22.558983</c:v>
                </c:pt>
                <c:pt idx="56">
                  <c:v>21.736826</c:v>
                </c:pt>
                <c:pt idx="57">
                  <c:v>22.526943</c:v>
                </c:pt>
                <c:pt idx="58">
                  <c:v>21.753283</c:v>
                </c:pt>
                <c:pt idx="59">
                  <c:v>21.835777</c:v>
                </c:pt>
                <c:pt idx="60">
                  <c:v>21.669308</c:v>
                </c:pt>
                <c:pt idx="61">
                  <c:v>21.938283</c:v>
                </c:pt>
                <c:pt idx="62">
                  <c:v>23.582208</c:v>
                </c:pt>
                <c:pt idx="63">
                  <c:v>23.510176</c:v>
                </c:pt>
                <c:pt idx="64">
                  <c:v>21.983289</c:v>
                </c:pt>
                <c:pt idx="65">
                  <c:v>22.073102</c:v>
                </c:pt>
                <c:pt idx="66">
                  <c:v>21.815373</c:v>
                </c:pt>
                <c:pt idx="67">
                  <c:v>23.753766</c:v>
                </c:pt>
                <c:pt idx="68">
                  <c:v>22.738296</c:v>
                </c:pt>
                <c:pt idx="69">
                  <c:v>23.507121</c:v>
                </c:pt>
                <c:pt idx="70">
                  <c:v>24.072996</c:v>
                </c:pt>
                <c:pt idx="71">
                  <c:v>23.781953</c:v>
                </c:pt>
                <c:pt idx="72">
                  <c:v>24.247745</c:v>
                </c:pt>
                <c:pt idx="73">
                  <c:v>21.817407</c:v>
                </c:pt>
                <c:pt idx="74">
                  <c:v>21.934795</c:v>
                </c:pt>
                <c:pt idx="75">
                  <c:v>22.167568</c:v>
                </c:pt>
                <c:pt idx="76">
                  <c:v>21.808584</c:v>
                </c:pt>
                <c:pt idx="77">
                  <c:v>22.125531</c:v>
                </c:pt>
                <c:pt idx="78">
                  <c:v>22.922949</c:v>
                </c:pt>
                <c:pt idx="79">
                  <c:v>22.070421</c:v>
                </c:pt>
                <c:pt idx="80">
                  <c:v>22.683751</c:v>
                </c:pt>
                <c:pt idx="81">
                  <c:v>22.791553</c:v>
                </c:pt>
                <c:pt idx="82">
                  <c:v>21.466721</c:v>
                </c:pt>
                <c:pt idx="83">
                  <c:v>22.738867</c:v>
                </c:pt>
                <c:pt idx="84">
                  <c:v>22.624081</c:v>
                </c:pt>
                <c:pt idx="85">
                  <c:v>21.997569</c:v>
                </c:pt>
                <c:pt idx="86">
                  <c:v>22.261564</c:v>
                </c:pt>
                <c:pt idx="87">
                  <c:v>22.608345</c:v>
                </c:pt>
                <c:pt idx="88">
                  <c:v>22.572164</c:v>
                </c:pt>
                <c:pt idx="89">
                  <c:v>22.968759</c:v>
                </c:pt>
                <c:pt idx="90">
                  <c:v>23.033808</c:v>
                </c:pt>
                <c:pt idx="91">
                  <c:v>22.633102</c:v>
                </c:pt>
                <c:pt idx="92">
                  <c:v>23.062001</c:v>
                </c:pt>
                <c:pt idx="93">
                  <c:v>22.727251</c:v>
                </c:pt>
                <c:pt idx="94">
                  <c:v>22.927021</c:v>
                </c:pt>
                <c:pt idx="95">
                  <c:v>23.323049</c:v>
                </c:pt>
                <c:pt idx="96">
                  <c:v>23.229034</c:v>
                </c:pt>
                <c:pt idx="97">
                  <c:v>23.782484</c:v>
                </c:pt>
                <c:pt idx="98">
                  <c:v>22.886115</c:v>
                </c:pt>
                <c:pt idx="99">
                  <c:v>23.572240</c:v>
                </c:pt>
                <c:pt idx="100">
                  <c:v>22.423357</c:v>
                </c:pt>
                <c:pt idx="101">
                  <c:v>22.916817</c:v>
                </c:pt>
                <c:pt idx="102">
                  <c:v>23.146630</c:v>
                </c:pt>
                <c:pt idx="103">
                  <c:v>23.782007</c:v>
                </c:pt>
                <c:pt idx="104">
                  <c:v>23.776265</c:v>
                </c:pt>
                <c:pt idx="105">
                  <c:v>23.244130</c:v>
                </c:pt>
                <c:pt idx="106">
                  <c:v>22.816291</c:v>
                </c:pt>
                <c:pt idx="107">
                  <c:v>23.650769</c:v>
                </c:pt>
                <c:pt idx="108">
                  <c:v>23.869187</c:v>
                </c:pt>
                <c:pt idx="109">
                  <c:v>25.190027</c:v>
                </c:pt>
                <c:pt idx="110">
                  <c:v>22.729197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5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21.960371</c:v>
                </c:pt>
                <c:pt idx="1">
                  <c:v>22.218972</c:v>
                </c:pt>
                <c:pt idx="2">
                  <c:v>22.591621</c:v>
                </c:pt>
                <c:pt idx="3">
                  <c:v>22.363337</c:v>
                </c:pt>
                <c:pt idx="4">
                  <c:v>23.776389</c:v>
                </c:pt>
                <c:pt idx="5">
                  <c:v>22.320028</c:v>
                </c:pt>
                <c:pt idx="6">
                  <c:v>21.649918</c:v>
                </c:pt>
                <c:pt idx="7">
                  <c:v>21.508430</c:v>
                </c:pt>
                <c:pt idx="8">
                  <c:v>22.731898</c:v>
                </c:pt>
                <c:pt idx="9">
                  <c:v>23.124920</c:v>
                </c:pt>
                <c:pt idx="10">
                  <c:v>22.143722</c:v>
                </c:pt>
                <c:pt idx="11">
                  <c:v>23.187345</c:v>
                </c:pt>
                <c:pt idx="12">
                  <c:v>22.481332</c:v>
                </c:pt>
                <c:pt idx="13">
                  <c:v>22.512607</c:v>
                </c:pt>
                <c:pt idx="14">
                  <c:v>21.615147</c:v>
                </c:pt>
                <c:pt idx="15">
                  <c:v>22.277548</c:v>
                </c:pt>
                <c:pt idx="16">
                  <c:v>22.312708</c:v>
                </c:pt>
                <c:pt idx="17">
                  <c:v>22.227152</c:v>
                </c:pt>
                <c:pt idx="18">
                  <c:v>22.484924</c:v>
                </c:pt>
                <c:pt idx="19">
                  <c:v>21.508516</c:v>
                </c:pt>
                <c:pt idx="20">
                  <c:v>22.759731</c:v>
                </c:pt>
                <c:pt idx="21">
                  <c:v>21.435065</c:v>
                </c:pt>
                <c:pt idx="22">
                  <c:v>21.534968</c:v>
                </c:pt>
                <c:pt idx="23">
                  <c:v>21.731581</c:v>
                </c:pt>
                <c:pt idx="24">
                  <c:v>22.752845</c:v>
                </c:pt>
                <c:pt idx="25">
                  <c:v>21.837426</c:v>
                </c:pt>
                <c:pt idx="26">
                  <c:v>21.920506</c:v>
                </c:pt>
                <c:pt idx="27">
                  <c:v>21.990269</c:v>
                </c:pt>
                <c:pt idx="28">
                  <c:v>22.241689</c:v>
                </c:pt>
                <c:pt idx="29">
                  <c:v>21.038392</c:v>
                </c:pt>
                <c:pt idx="30">
                  <c:v>22.550538</c:v>
                </c:pt>
                <c:pt idx="31">
                  <c:v>22.008066</c:v>
                </c:pt>
                <c:pt idx="32">
                  <c:v>22.521080</c:v>
                </c:pt>
                <c:pt idx="33">
                  <c:v>21.736007</c:v>
                </c:pt>
                <c:pt idx="34">
                  <c:v>22.281135</c:v>
                </c:pt>
                <c:pt idx="35">
                  <c:v>21.893818</c:v>
                </c:pt>
                <c:pt idx="36">
                  <c:v>21.563210</c:v>
                </c:pt>
                <c:pt idx="37">
                  <c:v>22.253196</c:v>
                </c:pt>
                <c:pt idx="38">
                  <c:v>21.985145</c:v>
                </c:pt>
                <c:pt idx="39">
                  <c:v>21.376169</c:v>
                </c:pt>
                <c:pt idx="40">
                  <c:v>22.378398</c:v>
                </c:pt>
                <c:pt idx="41">
                  <c:v>22.511685</c:v>
                </c:pt>
                <c:pt idx="42">
                  <c:v>21.543798</c:v>
                </c:pt>
                <c:pt idx="43">
                  <c:v>22.489921</c:v>
                </c:pt>
                <c:pt idx="44">
                  <c:v>22.233462</c:v>
                </c:pt>
                <c:pt idx="45">
                  <c:v>22.260849</c:v>
                </c:pt>
                <c:pt idx="46">
                  <c:v>21.322358</c:v>
                </c:pt>
                <c:pt idx="47">
                  <c:v>24.087221</c:v>
                </c:pt>
                <c:pt idx="48">
                  <c:v>21.781435</c:v>
                </c:pt>
                <c:pt idx="49">
                  <c:v>22.877795</c:v>
                </c:pt>
                <c:pt idx="50">
                  <c:v>20.108804</c:v>
                </c:pt>
                <c:pt idx="51">
                  <c:v>23.231009</c:v>
                </c:pt>
                <c:pt idx="52">
                  <c:v>22.623983</c:v>
                </c:pt>
                <c:pt idx="53">
                  <c:v>22.235773</c:v>
                </c:pt>
                <c:pt idx="54">
                  <c:v>21.670243</c:v>
                </c:pt>
                <c:pt idx="55">
                  <c:v>22.879918</c:v>
                </c:pt>
                <c:pt idx="56">
                  <c:v>22.055760</c:v>
                </c:pt>
                <c:pt idx="57">
                  <c:v>22.829730</c:v>
                </c:pt>
                <c:pt idx="58">
                  <c:v>22.283635</c:v>
                </c:pt>
                <c:pt idx="59">
                  <c:v>22.369156</c:v>
                </c:pt>
                <c:pt idx="60">
                  <c:v>22.197355</c:v>
                </c:pt>
                <c:pt idx="61">
                  <c:v>22.486472</c:v>
                </c:pt>
                <c:pt idx="62">
                  <c:v>23.164400</c:v>
                </c:pt>
                <c:pt idx="63">
                  <c:v>23.127137</c:v>
                </c:pt>
                <c:pt idx="64">
                  <c:v>22.376802</c:v>
                </c:pt>
                <c:pt idx="65">
                  <c:v>22.496042</c:v>
                </c:pt>
                <c:pt idx="66">
                  <c:v>22.220554</c:v>
                </c:pt>
                <c:pt idx="67">
                  <c:v>24.190472</c:v>
                </c:pt>
                <c:pt idx="68">
                  <c:v>23.162034</c:v>
                </c:pt>
                <c:pt idx="69">
                  <c:v>22.916012</c:v>
                </c:pt>
                <c:pt idx="70">
                  <c:v>23.485210</c:v>
                </c:pt>
                <c:pt idx="71">
                  <c:v>23.265093</c:v>
                </c:pt>
                <c:pt idx="72">
                  <c:v>23.635600</c:v>
                </c:pt>
                <c:pt idx="73">
                  <c:v>21.363046</c:v>
                </c:pt>
                <c:pt idx="74">
                  <c:v>22.455730</c:v>
                </c:pt>
                <c:pt idx="75">
                  <c:v>22.690454</c:v>
                </c:pt>
                <c:pt idx="76">
                  <c:v>22.341048</c:v>
                </c:pt>
                <c:pt idx="77">
                  <c:v>22.711090</c:v>
                </c:pt>
                <c:pt idx="78">
                  <c:v>23.528375</c:v>
                </c:pt>
                <c:pt idx="79">
                  <c:v>22.655771</c:v>
                </c:pt>
                <c:pt idx="80">
                  <c:v>23.259603</c:v>
                </c:pt>
                <c:pt idx="81">
                  <c:v>23.778810</c:v>
                </c:pt>
                <c:pt idx="82">
                  <c:v>22.382735</c:v>
                </c:pt>
                <c:pt idx="83">
                  <c:v>23.181877</c:v>
                </c:pt>
                <c:pt idx="84">
                  <c:v>22.992485</c:v>
                </c:pt>
                <c:pt idx="85">
                  <c:v>22.199230</c:v>
                </c:pt>
                <c:pt idx="86">
                  <c:v>22.393779</c:v>
                </c:pt>
                <c:pt idx="87">
                  <c:v>22.755739</c:v>
                </c:pt>
                <c:pt idx="88">
                  <c:v>22.715090</c:v>
                </c:pt>
                <c:pt idx="89">
                  <c:v>23.057267</c:v>
                </c:pt>
                <c:pt idx="90">
                  <c:v>23.219963</c:v>
                </c:pt>
                <c:pt idx="91">
                  <c:v>22.822625</c:v>
                </c:pt>
                <c:pt idx="92">
                  <c:v>23.263085</c:v>
                </c:pt>
                <c:pt idx="93">
                  <c:v>22.944255</c:v>
                </c:pt>
                <c:pt idx="94">
                  <c:v>23.144800</c:v>
                </c:pt>
                <c:pt idx="95">
                  <c:v>23.534476</c:v>
                </c:pt>
                <c:pt idx="96">
                  <c:v>23.328167</c:v>
                </c:pt>
                <c:pt idx="97">
                  <c:v>23.885742</c:v>
                </c:pt>
                <c:pt idx="98">
                  <c:v>22.987505</c:v>
                </c:pt>
                <c:pt idx="99">
                  <c:v>23.662351</c:v>
                </c:pt>
                <c:pt idx="100">
                  <c:v>22.518281</c:v>
                </c:pt>
                <c:pt idx="101">
                  <c:v>23.011859</c:v>
                </c:pt>
                <c:pt idx="102">
                  <c:v>23.242386</c:v>
                </c:pt>
                <c:pt idx="103">
                  <c:v>23.889481</c:v>
                </c:pt>
                <c:pt idx="104">
                  <c:v>23.877171</c:v>
                </c:pt>
                <c:pt idx="105">
                  <c:v>23.345434</c:v>
                </c:pt>
                <c:pt idx="106">
                  <c:v>22.930455</c:v>
                </c:pt>
                <c:pt idx="107">
                  <c:v>23.727905</c:v>
                </c:pt>
                <c:pt idx="108">
                  <c:v>23.951842</c:v>
                </c:pt>
                <c:pt idx="109">
                  <c:v>25.339699</c:v>
                </c:pt>
                <c:pt idx="110">
                  <c:v>22.724507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26"/>
          <c:min val="19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7"/>
        <c:minorUnit val="0.3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46355</xdr:rowOff>
    </xdr:from>
    <xdr:to>
      <xdr:col>12</xdr:col>
      <xdr:colOff>1148238</xdr:colOff>
      <xdr:row>17</xdr:row>
      <xdr:rowOff>77951</xdr:rowOff>
    </xdr:to>
    <xdr:graphicFrame>
      <xdr:nvGraphicFramePr>
        <xdr:cNvPr id="2" name="2D Line Graph"/>
        <xdr:cNvGraphicFramePr/>
      </xdr:nvGraphicFramePr>
      <xdr:xfrm>
        <a:off x="9127001" y="463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20" width="16.3516" style="1" customWidth="1"/>
    <col min="21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s="3"/>
      <c r="R1" t="s" s="2">
        <v>6</v>
      </c>
      <c r="S1" s="3"/>
      <c r="T1" s="3"/>
    </row>
    <row r="2" ht="20.55" customHeight="1">
      <c r="A2" s="4"/>
      <c r="B2" t="s" s="5">
        <v>7</v>
      </c>
      <c r="C2" t="s" s="5">
        <v>8</v>
      </c>
      <c r="D2" t="s" s="6">
        <v>9</v>
      </c>
      <c r="E2" t="s" s="5">
        <v>7</v>
      </c>
      <c r="F2" t="s" s="5">
        <v>8</v>
      </c>
      <c r="G2" t="s" s="6">
        <v>9</v>
      </c>
      <c r="H2" t="s" s="5">
        <v>7</v>
      </c>
      <c r="I2" t="s" s="5">
        <v>8</v>
      </c>
      <c r="J2" t="s" s="6">
        <v>9</v>
      </c>
      <c r="K2" t="s" s="5">
        <v>7</v>
      </c>
      <c r="L2" t="s" s="5">
        <v>8</v>
      </c>
      <c r="M2" t="s" s="6">
        <v>9</v>
      </c>
      <c r="N2" t="s" s="5">
        <v>7</v>
      </c>
      <c r="O2" t="s" s="5">
        <v>8</v>
      </c>
      <c r="P2" t="s" s="6">
        <v>9</v>
      </c>
      <c r="Q2" s="4"/>
      <c r="R2" t="s" s="5">
        <v>7</v>
      </c>
      <c r="S2" t="s" s="5">
        <v>8</v>
      </c>
      <c r="T2" t="s" s="6">
        <v>9</v>
      </c>
    </row>
    <row r="3" ht="20.55" customHeight="1">
      <c r="A3" s="7">
        <v>1910</v>
      </c>
      <c r="B3" t="s" s="8">
        <v>10</v>
      </c>
      <c r="C3" t="s" s="9">
        <v>11</v>
      </c>
      <c r="D3" t="s" s="10">
        <v>11</v>
      </c>
      <c r="E3" s="11">
        <v>27.86</v>
      </c>
      <c r="F3" s="12">
        <v>26.5819770865335</v>
      </c>
      <c r="G3" s="11">
        <v>26.4191890681004</v>
      </c>
      <c r="H3" s="11">
        <v>20.41</v>
      </c>
      <c r="I3" s="12">
        <v>20.3285355862775</v>
      </c>
      <c r="J3" s="11">
        <v>21.0320282898105</v>
      </c>
      <c r="K3" s="11">
        <v>18.52</v>
      </c>
      <c r="L3" s="13">
        <v>17.9793759600615</v>
      </c>
      <c r="M3" s="11">
        <v>17.6887467997952</v>
      </c>
      <c r="N3" s="11">
        <v>22.65</v>
      </c>
      <c r="O3" s="12">
        <v>22.0964452124936</v>
      </c>
      <c r="P3" s="11">
        <v>22.7015181771633</v>
      </c>
      <c r="Q3" s="14"/>
      <c r="R3" s="11">
        <f>AVERAGE(B3,E3,H3,K3,N3)</f>
        <v>22.36</v>
      </c>
      <c r="S3" s="11">
        <f>AVERAGE(C3,F3,I3,L3,O3)</f>
        <v>21.7465834613415</v>
      </c>
      <c r="T3" s="11">
        <f>AVERAGE(D3,G3,J3,M3,P3)</f>
        <v>21.9603705837174</v>
      </c>
    </row>
    <row r="4" ht="20.35" customHeight="1">
      <c r="A4" s="15">
        <v>1911</v>
      </c>
      <c r="B4" s="16">
        <v>22.07</v>
      </c>
      <c r="C4" s="17">
        <v>21.4902387352791</v>
      </c>
      <c r="D4" s="18">
        <v>21.8217735535074</v>
      </c>
      <c r="E4" s="18">
        <v>28.92</v>
      </c>
      <c r="F4" s="17">
        <v>27.5087807219662</v>
      </c>
      <c r="G4" s="18">
        <v>27.3378334613415</v>
      </c>
      <c r="H4" s="18">
        <v>20.54</v>
      </c>
      <c r="I4" s="17">
        <v>20.3865085765489</v>
      </c>
      <c r="J4" s="18">
        <v>21.1783461341526</v>
      </c>
      <c r="K4" s="18">
        <v>18.43</v>
      </c>
      <c r="L4" s="19">
        <v>17.9804265100553</v>
      </c>
      <c r="M4" s="18">
        <v>17.630268508219</v>
      </c>
      <c r="N4" s="18">
        <v>23.06</v>
      </c>
      <c r="O4" s="17">
        <v>22.5647497439836</v>
      </c>
      <c r="P4" s="18">
        <v>23.1266404249872</v>
      </c>
      <c r="Q4" s="20"/>
      <c r="R4" s="18">
        <f>AVERAGE(B4,E4,H4,K4,N4)</f>
        <v>22.604</v>
      </c>
      <c r="S4" s="18">
        <f>AVERAGE(C4,F4,I4,L4,O4)</f>
        <v>21.9861408575666</v>
      </c>
      <c r="T4" s="18">
        <f>AVERAGE(D4,G4,J4,M4,P4)</f>
        <v>22.2189724164415</v>
      </c>
    </row>
    <row r="5" ht="20.35" customHeight="1">
      <c r="A5" s="15">
        <v>1912</v>
      </c>
      <c r="B5" s="16">
        <v>22.48</v>
      </c>
      <c r="C5" s="17">
        <v>21.8561707452725</v>
      </c>
      <c r="D5" s="18">
        <v>22.2357044864665</v>
      </c>
      <c r="E5" s="18">
        <v>29.08</v>
      </c>
      <c r="F5" s="17">
        <v>27.6649519969278</v>
      </c>
      <c r="G5" s="18">
        <v>27.5879141065028</v>
      </c>
      <c r="H5" s="18">
        <v>21.09</v>
      </c>
      <c r="I5" s="17">
        <v>20.8524347158218</v>
      </c>
      <c r="J5" s="18">
        <v>21.6452218857716</v>
      </c>
      <c r="K5" s="18">
        <v>18.81</v>
      </c>
      <c r="L5" s="19">
        <v>18.2558546533185</v>
      </c>
      <c r="M5" s="18">
        <v>17.8749703374119</v>
      </c>
      <c r="N5" s="18">
        <v>23.52</v>
      </c>
      <c r="O5" s="17">
        <v>22.9991422568286</v>
      </c>
      <c r="P5" s="18">
        <v>23.6142939686071</v>
      </c>
      <c r="Q5" s="20"/>
      <c r="R5" s="18">
        <f>AVERAGE(B5,E5,H5,K5,N5)</f>
        <v>22.996</v>
      </c>
      <c r="S5" s="18">
        <f>AVERAGE(C5,F5,I5,L5,O5)</f>
        <v>22.3257108736338</v>
      </c>
      <c r="T5" s="18">
        <f>AVERAGE(D5,G5,J5,M5,P5)</f>
        <v>22.591620956952</v>
      </c>
    </row>
    <row r="6" ht="20.35" customHeight="1">
      <c r="A6" s="15">
        <v>1913</v>
      </c>
      <c r="B6" s="16">
        <v>22.3</v>
      </c>
      <c r="C6" s="17">
        <v>21.712414234511</v>
      </c>
      <c r="D6" s="18">
        <v>22.0543727598566</v>
      </c>
      <c r="E6" s="18">
        <v>28.71</v>
      </c>
      <c r="F6" s="17">
        <v>27.3054051459293</v>
      </c>
      <c r="G6" s="18">
        <v>27.199246671787</v>
      </c>
      <c r="H6" s="18">
        <v>20.74</v>
      </c>
      <c r="I6" s="17">
        <v>20.4071828241452</v>
      </c>
      <c r="J6" s="18">
        <v>21.2697140782527</v>
      </c>
      <c r="K6" s="18">
        <v>18.51</v>
      </c>
      <c r="L6" s="19">
        <v>18.0712909626216</v>
      </c>
      <c r="M6" s="18">
        <v>17.6758013312852</v>
      </c>
      <c r="N6" s="18">
        <v>23.53</v>
      </c>
      <c r="O6" s="17">
        <v>23.0669544006372</v>
      </c>
      <c r="P6" s="18">
        <v>23.6175484763592</v>
      </c>
      <c r="Q6" s="20"/>
      <c r="R6" s="18">
        <f>AVERAGE(B6,E6,H6,K6,N6)</f>
        <v>22.758</v>
      </c>
      <c r="S6" s="18">
        <f>AVERAGE(C6,F6,I6,L6,O6)</f>
        <v>22.1126495135689</v>
      </c>
      <c r="T6" s="18">
        <f>AVERAGE(D6,G6,J6,M6,P6)</f>
        <v>22.3633366635081</v>
      </c>
    </row>
    <row r="7" ht="20.35" customHeight="1">
      <c r="A7" s="15">
        <v>1914</v>
      </c>
      <c r="B7" s="16">
        <v>23.93</v>
      </c>
      <c r="C7" s="17">
        <v>23.1798271889401</v>
      </c>
      <c r="D7" s="18">
        <v>23.6403513824885</v>
      </c>
      <c r="E7" s="18">
        <v>30.54</v>
      </c>
      <c r="F7" s="17">
        <v>28.9752246543779</v>
      </c>
      <c r="G7" s="18">
        <v>28.9866020225295</v>
      </c>
      <c r="H7" s="18">
        <v>21.67</v>
      </c>
      <c r="I7" s="17">
        <v>21.4572356630824</v>
      </c>
      <c r="J7" s="18">
        <v>22.2144463645673</v>
      </c>
      <c r="K7" s="18">
        <v>19.79</v>
      </c>
      <c r="L7" s="19">
        <v>19.2666986687148</v>
      </c>
      <c r="M7" s="18">
        <v>18.7827555529071</v>
      </c>
      <c r="N7" s="18">
        <v>25.09</v>
      </c>
      <c r="O7" s="17">
        <v>24.6904174347158</v>
      </c>
      <c r="P7" s="18">
        <v>25.2577911744972</v>
      </c>
      <c r="Q7" s="20"/>
      <c r="R7" s="18">
        <f>AVERAGE(B7,E7,H7,K7,N7)</f>
        <v>24.204</v>
      </c>
      <c r="S7" s="18">
        <f>AVERAGE(C7,F7,I7,L7,O7)</f>
        <v>23.5138807219662</v>
      </c>
      <c r="T7" s="18">
        <f>AVERAGE(D7,G7,J7,M7,P7)</f>
        <v>23.7763892993979</v>
      </c>
    </row>
    <row r="8" ht="20.35" customHeight="1">
      <c r="A8" s="15">
        <v>1915</v>
      </c>
      <c r="B8" s="16">
        <v>22.28</v>
      </c>
      <c r="C8" s="17">
        <v>21.7009971838198</v>
      </c>
      <c r="D8" s="18">
        <v>22.0703264208909</v>
      </c>
      <c r="E8" s="18">
        <v>29.1</v>
      </c>
      <c r="F8" s="17">
        <v>27.6827284946237</v>
      </c>
      <c r="G8" s="18">
        <v>27.6744290834614</v>
      </c>
      <c r="H8" s="18">
        <v>20.49</v>
      </c>
      <c r="I8" s="17">
        <v>20.1857148154034</v>
      </c>
      <c r="J8" s="18">
        <v>21.0893823604711</v>
      </c>
      <c r="K8" s="18">
        <v>18.45</v>
      </c>
      <c r="L8" s="19">
        <v>17.9256009984639</v>
      </c>
      <c r="M8" s="18">
        <v>17.5720308499744</v>
      </c>
      <c r="N8" s="18">
        <v>23.13</v>
      </c>
      <c r="O8" s="17">
        <v>22.5933962976696</v>
      </c>
      <c r="P8" s="18">
        <v>23.1939726925665</v>
      </c>
      <c r="Q8" s="20"/>
      <c r="R8" s="18">
        <f>AVERAGE(B8,E8,H8,K8,N8)</f>
        <v>22.69</v>
      </c>
      <c r="S8" s="18">
        <f>AVERAGE(C8,F8,I8,L8,O8)</f>
        <v>22.0176875579961</v>
      </c>
      <c r="T8" s="18">
        <f>AVERAGE(D8,G8,J8,M8,P8)</f>
        <v>22.3200282814729</v>
      </c>
    </row>
    <row r="9" ht="20.35" customHeight="1">
      <c r="A9" s="15">
        <v>1916</v>
      </c>
      <c r="B9" s="16">
        <v>21.73</v>
      </c>
      <c r="C9" s="17">
        <v>21.1394113830182</v>
      </c>
      <c r="D9" s="18">
        <v>21.4812791991101</v>
      </c>
      <c r="E9" s="18">
        <v>27.93</v>
      </c>
      <c r="F9" s="17">
        <v>26.5465795328142</v>
      </c>
      <c r="G9" s="18">
        <v>26.4679056976888</v>
      </c>
      <c r="H9" s="18">
        <v>19.89</v>
      </c>
      <c r="I9" s="17">
        <v>19.7282465084662</v>
      </c>
      <c r="J9" s="18">
        <v>20.5631550488197</v>
      </c>
      <c r="K9" s="18">
        <v>18.17</v>
      </c>
      <c r="L9" s="19">
        <v>17.6399781944665</v>
      </c>
      <c r="M9" s="18">
        <v>17.3517676607165</v>
      </c>
      <c r="N9" s="18">
        <v>22.33</v>
      </c>
      <c r="O9" s="17">
        <v>21.8351832282783</v>
      </c>
      <c r="P9" s="18">
        <v>22.3854801631443</v>
      </c>
      <c r="Q9" s="20"/>
      <c r="R9" s="18">
        <f>AVERAGE(B9,E9,H9,K9,N9)</f>
        <v>22.01</v>
      </c>
      <c r="S9" s="18">
        <f>AVERAGE(C9,F9,I9,L9,O9)</f>
        <v>21.3778797694087</v>
      </c>
      <c r="T9" s="18">
        <f>AVERAGE(D9,G9,J9,M9,P9)</f>
        <v>21.6499175538959</v>
      </c>
    </row>
    <row r="10" ht="20.35" customHeight="1">
      <c r="A10" s="15">
        <v>1917</v>
      </c>
      <c r="B10" s="16">
        <v>21.48</v>
      </c>
      <c r="C10" s="17">
        <v>20.9367869943676</v>
      </c>
      <c r="D10" s="18">
        <v>21.2628270609319</v>
      </c>
      <c r="E10" s="18">
        <v>27.75</v>
      </c>
      <c r="F10" s="17">
        <v>26.4103917050691</v>
      </c>
      <c r="G10" s="18">
        <v>26.2399059139785</v>
      </c>
      <c r="H10" s="18">
        <v>19.62</v>
      </c>
      <c r="I10" s="17">
        <v>19.358886968766</v>
      </c>
      <c r="J10" s="18">
        <v>20.301043906810</v>
      </c>
      <c r="K10" s="18">
        <v>18.52</v>
      </c>
      <c r="L10" s="19">
        <v>18.0345302099334</v>
      </c>
      <c r="M10" s="18">
        <v>17.688392283313</v>
      </c>
      <c r="N10" s="18">
        <v>22.01</v>
      </c>
      <c r="O10" s="17">
        <v>21.5225128008193</v>
      </c>
      <c r="P10" s="18">
        <v>22.0499801587302</v>
      </c>
      <c r="Q10" s="20"/>
      <c r="R10" s="18">
        <f>AVERAGE(B10,E10,H10,K10,N10)</f>
        <v>21.876</v>
      </c>
      <c r="S10" s="18">
        <f>AVERAGE(C10,F10,I10,L10,O10)</f>
        <v>21.2526217357911</v>
      </c>
      <c r="T10" s="18">
        <f>AVERAGE(D10,G10,J10,M10,P10)</f>
        <v>21.5084298647527</v>
      </c>
    </row>
    <row r="11" ht="20.35" customHeight="1">
      <c r="A11" s="15">
        <v>1918</v>
      </c>
      <c r="B11" s="16">
        <v>22.91</v>
      </c>
      <c r="C11" s="17">
        <v>22.2653041616886</v>
      </c>
      <c r="D11" s="18">
        <v>22.6532475678444</v>
      </c>
      <c r="E11" s="18">
        <v>29.08</v>
      </c>
      <c r="F11" s="17">
        <v>27.6510471070149</v>
      </c>
      <c r="G11" s="18">
        <v>27.6197881464414</v>
      </c>
      <c r="H11" s="18">
        <v>20.95</v>
      </c>
      <c r="I11" s="17">
        <v>20.7733032514081</v>
      </c>
      <c r="J11" s="18">
        <v>21.5634031877775</v>
      </c>
      <c r="K11" s="18">
        <v>19.26</v>
      </c>
      <c r="L11" s="19">
        <v>18.7369220430108</v>
      </c>
      <c r="M11" s="18">
        <v>18.2766455453149</v>
      </c>
      <c r="N11" s="18">
        <v>23.49</v>
      </c>
      <c r="O11" s="17">
        <v>23.0130331541219</v>
      </c>
      <c r="P11" s="18">
        <v>23.5464061699949</v>
      </c>
      <c r="Q11" s="20"/>
      <c r="R11" s="18">
        <f>AVERAGE(B11,E11,H11,K11,N11)</f>
        <v>23.138</v>
      </c>
      <c r="S11" s="18">
        <f>AVERAGE(C11,F11,I11,L11,O11)</f>
        <v>22.4879219434489</v>
      </c>
      <c r="T11" s="18">
        <f>AVERAGE(D11,G11,J11,M11,P11)</f>
        <v>22.7318981234746</v>
      </c>
    </row>
    <row r="12" ht="20.35" customHeight="1">
      <c r="A12" s="15">
        <v>1919</v>
      </c>
      <c r="B12" s="16">
        <v>23.29</v>
      </c>
      <c r="C12" s="17">
        <v>22.6488504864311</v>
      </c>
      <c r="D12" s="18">
        <v>23.0377886584741</v>
      </c>
      <c r="E12" s="18">
        <v>29.62</v>
      </c>
      <c r="F12" s="17">
        <v>28.488842011406</v>
      </c>
      <c r="G12" s="18">
        <v>28.0807068259265</v>
      </c>
      <c r="H12" s="18">
        <v>21.48</v>
      </c>
      <c r="I12" s="17">
        <v>21.309760624680</v>
      </c>
      <c r="J12" s="18">
        <v>21.9823207885305</v>
      </c>
      <c r="K12" s="18">
        <v>19.42</v>
      </c>
      <c r="L12" s="19">
        <v>18.9491284407719</v>
      </c>
      <c r="M12" s="18">
        <v>18.4446152029592</v>
      </c>
      <c r="N12" s="18">
        <v>24</v>
      </c>
      <c r="O12" s="17">
        <v>23.5351868919611</v>
      </c>
      <c r="P12" s="18">
        <v>24.0791692268305</v>
      </c>
      <c r="Q12" s="20"/>
      <c r="R12" s="18">
        <f>AVERAGE(B12,E12,H12,K12,N12)</f>
        <v>23.562</v>
      </c>
      <c r="S12" s="18">
        <f>AVERAGE(C12,F12,I12,L12,O12)</f>
        <v>22.986353691050</v>
      </c>
      <c r="T12" s="18">
        <f>AVERAGE(D12,G12,J12,M12,P12)</f>
        <v>23.1249201405442</v>
      </c>
    </row>
    <row r="13" ht="20.35" customHeight="1">
      <c r="A13" s="15">
        <v>1920</v>
      </c>
      <c r="B13" s="16">
        <v>22.24</v>
      </c>
      <c r="C13" s="17">
        <v>21.6674354220739</v>
      </c>
      <c r="D13" s="18">
        <v>22.0215297861822</v>
      </c>
      <c r="E13" s="18">
        <v>27.92</v>
      </c>
      <c r="F13" s="17">
        <v>26.8472484859721</v>
      </c>
      <c r="G13" s="18">
        <v>26.4505895439377</v>
      </c>
      <c r="H13" s="18">
        <v>20.58</v>
      </c>
      <c r="I13" s="17">
        <v>20.3628772048308</v>
      </c>
      <c r="J13" s="18">
        <v>21.2419289951798</v>
      </c>
      <c r="K13" s="18">
        <v>18.53</v>
      </c>
      <c r="L13" s="19">
        <v>18.042432332221</v>
      </c>
      <c r="M13" s="18">
        <v>17.6989738598443</v>
      </c>
      <c r="N13" s="18">
        <v>23.21</v>
      </c>
      <c r="O13" s="17">
        <v>22.7140981822837</v>
      </c>
      <c r="P13" s="18">
        <v>23.3055901177675</v>
      </c>
      <c r="Q13" s="20"/>
      <c r="R13" s="18">
        <f>AVERAGE(B13,E13,H13,K13,N13)</f>
        <v>22.496</v>
      </c>
      <c r="S13" s="18">
        <f>AVERAGE(C13,F13,I13,L13,O13)</f>
        <v>21.9268183254763</v>
      </c>
      <c r="T13" s="18">
        <f>AVERAGE(D13,G13,J13,M13,P13)</f>
        <v>22.1437224605823</v>
      </c>
    </row>
    <row r="14" ht="20.35" customHeight="1">
      <c r="A14" s="15">
        <v>1921</v>
      </c>
      <c r="B14" s="16">
        <v>23.64</v>
      </c>
      <c r="C14" s="17">
        <v>22.9584971838198</v>
      </c>
      <c r="D14" s="18">
        <v>23.3856726830517</v>
      </c>
      <c r="E14" s="18">
        <v>29.1</v>
      </c>
      <c r="F14" s="17">
        <v>27.9363562467998</v>
      </c>
      <c r="G14" s="18">
        <v>27.6260227854583</v>
      </c>
      <c r="H14" s="18">
        <v>21.51</v>
      </c>
      <c r="I14" s="17">
        <v>21.5435483870968</v>
      </c>
      <c r="J14" s="18">
        <v>22.0602752176139</v>
      </c>
      <c r="K14" s="18">
        <v>19.81</v>
      </c>
      <c r="L14" s="17">
        <v>19.3100640040963</v>
      </c>
      <c r="M14" s="18">
        <v>18.800565156170</v>
      </c>
      <c r="N14" s="18">
        <v>23.97</v>
      </c>
      <c r="O14" s="17">
        <v>23.4773463460282</v>
      </c>
      <c r="P14" s="18">
        <v>24.0641915841235</v>
      </c>
      <c r="Q14" s="20"/>
      <c r="R14" s="18">
        <f>AVERAGE(B14,E14,H14,K14,N14)</f>
        <v>23.606</v>
      </c>
      <c r="S14" s="18">
        <f>AVERAGE(C14,F14,I14,L14,O14)</f>
        <v>23.0451624335682</v>
      </c>
      <c r="T14" s="18">
        <f>AVERAGE(D14,G14,J14,M14,P14)</f>
        <v>23.1873454852835</v>
      </c>
    </row>
    <row r="15" ht="20.35" customHeight="1">
      <c r="A15" s="15">
        <v>1922</v>
      </c>
      <c r="B15" s="16">
        <v>22.24</v>
      </c>
      <c r="C15" s="17">
        <v>21.6828220117199</v>
      </c>
      <c r="D15" s="18">
        <v>22.023825027024</v>
      </c>
      <c r="E15" s="18">
        <v>29.13</v>
      </c>
      <c r="F15" s="17">
        <v>28.0071722990272</v>
      </c>
      <c r="G15" s="18">
        <v>27.6331432411674</v>
      </c>
      <c r="H15" s="18">
        <v>20.76</v>
      </c>
      <c r="I15" s="17">
        <v>20.5393996415771</v>
      </c>
      <c r="J15" s="18">
        <v>21.328424219150</v>
      </c>
      <c r="K15" s="18">
        <v>18.83</v>
      </c>
      <c r="L15" s="17">
        <v>18.2744617255504</v>
      </c>
      <c r="M15" s="18">
        <v>17.9041327444957</v>
      </c>
      <c r="N15" s="18">
        <v>23.44</v>
      </c>
      <c r="O15" s="17">
        <v>22.9780395545315</v>
      </c>
      <c r="P15" s="18">
        <v>23.5171345366103</v>
      </c>
      <c r="Q15" s="20"/>
      <c r="R15" s="18">
        <f>AVERAGE(B15,E15,H15,K15,N15)</f>
        <v>22.88</v>
      </c>
      <c r="S15" s="18">
        <f>AVERAGE(C15,F15,I15,L15,O15)</f>
        <v>22.2963790464812</v>
      </c>
      <c r="T15" s="18">
        <f>AVERAGE(D15,G15,J15,M15,P15)</f>
        <v>22.4813319536895</v>
      </c>
    </row>
    <row r="16" ht="20.35" customHeight="1">
      <c r="A16" s="15">
        <v>1923</v>
      </c>
      <c r="B16" s="16">
        <v>22.58</v>
      </c>
      <c r="C16" s="17">
        <v>21.9579160266257</v>
      </c>
      <c r="D16" s="18">
        <v>22.3208531746032</v>
      </c>
      <c r="E16" s="18">
        <v>28.9</v>
      </c>
      <c r="F16" s="17">
        <v>27.8122900665643</v>
      </c>
      <c r="G16" s="18">
        <v>27.473972094214</v>
      </c>
      <c r="H16" s="18">
        <v>20.45</v>
      </c>
      <c r="I16" s="17">
        <v>20.2186789554531</v>
      </c>
      <c r="J16" s="18">
        <v>20.9724526369688</v>
      </c>
      <c r="K16" s="18">
        <v>19.16</v>
      </c>
      <c r="L16" s="17">
        <v>18.6308928571429</v>
      </c>
      <c r="M16" s="18">
        <v>18.1768157962109</v>
      </c>
      <c r="N16" s="18">
        <v>23.52</v>
      </c>
      <c r="O16" s="17">
        <v>23.0376420890937</v>
      </c>
      <c r="P16" s="18">
        <v>23.6189413722478</v>
      </c>
      <c r="Q16" s="20"/>
      <c r="R16" s="18">
        <f>AVERAGE(B16,E16,H16,K16,N16)</f>
        <v>22.922</v>
      </c>
      <c r="S16" s="18">
        <f>AVERAGE(C16,F16,I16,L16,O16)</f>
        <v>22.3314839989759</v>
      </c>
      <c r="T16" s="18">
        <f>AVERAGE(D16,G16,J16,M16,P16)</f>
        <v>22.5126070148489</v>
      </c>
    </row>
    <row r="17" ht="20.35" customHeight="1">
      <c r="A17" s="15">
        <v>1924</v>
      </c>
      <c r="B17" s="16">
        <v>21.76</v>
      </c>
      <c r="C17" s="17">
        <v>21.2128290693363</v>
      </c>
      <c r="D17" s="18">
        <v>21.5311883574342</v>
      </c>
      <c r="E17" s="18">
        <v>27.85</v>
      </c>
      <c r="F17" s="17">
        <v>26.7334621802002</v>
      </c>
      <c r="G17" s="18">
        <v>26.3798328389569</v>
      </c>
      <c r="H17" s="18">
        <v>19.74</v>
      </c>
      <c r="I17" s="17">
        <v>19.2733414110917</v>
      </c>
      <c r="J17" s="18">
        <v>20.2248478468139</v>
      </c>
      <c r="K17" s="18">
        <v>18.4</v>
      </c>
      <c r="L17" s="17">
        <v>17.9694438264739</v>
      </c>
      <c r="M17" s="18">
        <v>17.5424691014708</v>
      </c>
      <c r="N17" s="18">
        <v>22.35</v>
      </c>
      <c r="O17" s="17">
        <v>21.8457570139661</v>
      </c>
      <c r="P17" s="18">
        <v>22.3973961147307</v>
      </c>
      <c r="Q17" s="20"/>
      <c r="R17" s="18">
        <f>AVERAGE(B17,E17,H17,K17,N17)</f>
        <v>22.02</v>
      </c>
      <c r="S17" s="18">
        <f>AVERAGE(C17,F17,I17,L17,O17)</f>
        <v>21.4069667002136</v>
      </c>
      <c r="T17" s="18">
        <f>AVERAGE(D17,G17,J17,M17,P17)</f>
        <v>21.6151468518813</v>
      </c>
    </row>
    <row r="18" ht="20.35" customHeight="1">
      <c r="A18" s="15">
        <v>1925</v>
      </c>
      <c r="B18" s="16">
        <v>22.48</v>
      </c>
      <c r="C18" s="17">
        <v>21.8384350998464</v>
      </c>
      <c r="D18" s="18">
        <v>22.2379691500256</v>
      </c>
      <c r="E18" s="18">
        <v>28.74</v>
      </c>
      <c r="F18" s="17">
        <v>27.693870327701</v>
      </c>
      <c r="G18" s="18">
        <v>27.3098406298003</v>
      </c>
      <c r="H18" s="18">
        <v>20.51</v>
      </c>
      <c r="I18" s="17">
        <v>20.2622894265233</v>
      </c>
      <c r="J18" s="18">
        <v>20.8044943676395</v>
      </c>
      <c r="K18" s="18">
        <v>18.64</v>
      </c>
      <c r="L18" s="17">
        <v>18.1701567879655</v>
      </c>
      <c r="M18" s="18">
        <v>17.7392786738351</v>
      </c>
      <c r="N18" s="18">
        <v>23.22</v>
      </c>
      <c r="O18" s="17">
        <v>22.7608499743983</v>
      </c>
      <c r="P18" s="18">
        <v>23.2961578341014</v>
      </c>
      <c r="Q18" s="20"/>
      <c r="R18" s="18">
        <f>AVERAGE(B18,E18,H18,K18,N18)</f>
        <v>22.718</v>
      </c>
      <c r="S18" s="18">
        <f>AVERAGE(C18,F18,I18,L18,O18)</f>
        <v>22.1451203232869</v>
      </c>
      <c r="T18" s="18">
        <f>AVERAGE(D18,G18,J18,M18,P18)</f>
        <v>22.2775481310804</v>
      </c>
    </row>
    <row r="19" ht="20.35" customHeight="1">
      <c r="A19" s="15">
        <v>1926</v>
      </c>
      <c r="B19" s="16">
        <v>22.23</v>
      </c>
      <c r="C19" s="17">
        <v>21.6296607782898</v>
      </c>
      <c r="D19" s="18">
        <v>21.9973489503328</v>
      </c>
      <c r="E19" s="18">
        <v>28.68</v>
      </c>
      <c r="F19" s="17">
        <v>27.6306099590374</v>
      </c>
      <c r="G19" s="18">
        <v>27.2845244495648</v>
      </c>
      <c r="H19" s="18">
        <v>21.03</v>
      </c>
      <c r="I19" s="17">
        <v>20.7215288371559</v>
      </c>
      <c r="J19" s="18">
        <v>21.2612104278122</v>
      </c>
      <c r="K19" s="18">
        <v>18.77</v>
      </c>
      <c r="L19" s="17">
        <v>18.308271249360</v>
      </c>
      <c r="M19" s="18">
        <v>17.8791916282642</v>
      </c>
      <c r="N19" s="18">
        <v>23.07</v>
      </c>
      <c r="O19" s="17">
        <v>22.6021550179212</v>
      </c>
      <c r="P19" s="18">
        <v>23.1412634408602</v>
      </c>
      <c r="Q19" s="20"/>
      <c r="R19" s="18">
        <f>AVERAGE(B19,E19,H19,K19,N19)</f>
        <v>22.756</v>
      </c>
      <c r="S19" s="18">
        <f>AVERAGE(C19,F19,I19,L19,O19)</f>
        <v>22.1784451683529</v>
      </c>
      <c r="T19" s="18">
        <f>AVERAGE(D19,G19,J19,M19,P19)</f>
        <v>22.3127077793668</v>
      </c>
    </row>
    <row r="20" ht="20.35" customHeight="1">
      <c r="A20" s="15">
        <v>1927</v>
      </c>
      <c r="B20" s="16">
        <v>22.23</v>
      </c>
      <c r="C20" s="17">
        <v>21.6644943234988</v>
      </c>
      <c r="D20" s="18">
        <v>22.0086831929657</v>
      </c>
      <c r="E20" s="18">
        <v>28.88</v>
      </c>
      <c r="F20" s="17">
        <v>27.7328840245776</v>
      </c>
      <c r="G20" s="18">
        <v>27.3643435386761</v>
      </c>
      <c r="H20" s="18">
        <v>20.13</v>
      </c>
      <c r="I20" s="17">
        <v>19.8235234254992</v>
      </c>
      <c r="J20" s="18">
        <v>20.4405581157194</v>
      </c>
      <c r="K20" s="18">
        <v>18.65</v>
      </c>
      <c r="L20" s="17">
        <v>18.2014349718382</v>
      </c>
      <c r="M20" s="18">
        <v>17.8210887096774</v>
      </c>
      <c r="N20" s="18">
        <v>23.43</v>
      </c>
      <c r="O20" s="17">
        <v>22.9663312852022</v>
      </c>
      <c r="P20" s="18">
        <v>23.5010874295955</v>
      </c>
      <c r="Q20" s="20"/>
      <c r="R20" s="18">
        <f>AVERAGE(B20,E20,H20,K20,N20)</f>
        <v>22.664</v>
      </c>
      <c r="S20" s="18">
        <f>AVERAGE(C20,F20,I20,L20,O20)</f>
        <v>22.0777336061232</v>
      </c>
      <c r="T20" s="18">
        <f>AVERAGE(D20,G20,J20,M20,P20)</f>
        <v>22.2271521973268</v>
      </c>
    </row>
    <row r="21" ht="20.35" customHeight="1">
      <c r="A21" s="15">
        <v>1928</v>
      </c>
      <c r="B21" s="16">
        <v>22.41</v>
      </c>
      <c r="C21" s="17">
        <v>21.8171805092078</v>
      </c>
      <c r="D21" s="18">
        <v>22.1722027561488</v>
      </c>
      <c r="E21" s="18">
        <v>29.42</v>
      </c>
      <c r="F21" s="17">
        <v>27.9650494376468</v>
      </c>
      <c r="G21" s="18">
        <v>27.5697546656779</v>
      </c>
      <c r="H21" s="18">
        <v>20.98</v>
      </c>
      <c r="I21" s="17">
        <v>20.6145390160143</v>
      </c>
      <c r="J21" s="18">
        <v>21.1791527623285</v>
      </c>
      <c r="K21" s="18">
        <v>18.75</v>
      </c>
      <c r="L21" s="17">
        <v>18.3285097639352</v>
      </c>
      <c r="M21" s="18">
        <v>17.8898390186627</v>
      </c>
      <c r="N21" s="18">
        <v>23.49</v>
      </c>
      <c r="O21" s="17">
        <v>23.0112992831541</v>
      </c>
      <c r="P21" s="18">
        <v>23.6136732171549</v>
      </c>
      <c r="Q21" s="20"/>
      <c r="R21" s="18">
        <f>AVERAGE(B21,E21,H21,K21,N21)</f>
        <v>23.01</v>
      </c>
      <c r="S21" s="18">
        <f>AVERAGE(C21,F21,I21,L21,O21)</f>
        <v>22.3473156019916</v>
      </c>
      <c r="T21" s="18">
        <f>AVERAGE(D21,G21,J21,M21,P21)</f>
        <v>22.4849244839946</v>
      </c>
    </row>
    <row r="22" ht="20.35" customHeight="1">
      <c r="A22" s="15">
        <v>1929</v>
      </c>
      <c r="B22" s="16">
        <v>21.46</v>
      </c>
      <c r="C22" s="17">
        <v>20.9321729390681</v>
      </c>
      <c r="D22" s="18">
        <v>21.241831797235</v>
      </c>
      <c r="E22" s="18">
        <v>28.37</v>
      </c>
      <c r="F22" s="17">
        <v>26.9727476958525</v>
      </c>
      <c r="G22" s="18">
        <v>26.6166378648234</v>
      </c>
      <c r="H22" s="18">
        <v>20.05</v>
      </c>
      <c r="I22" s="17">
        <v>19.6799289554532</v>
      </c>
      <c r="J22" s="18">
        <v>19.9174027137737</v>
      </c>
      <c r="K22" s="18">
        <v>17.99</v>
      </c>
      <c r="L22" s="17">
        <v>17.4867690732207</v>
      </c>
      <c r="M22" s="18">
        <v>17.1638920890937</v>
      </c>
      <c r="N22" s="18">
        <v>22.57</v>
      </c>
      <c r="O22" s="17">
        <v>22.0519942254082</v>
      </c>
      <c r="P22" s="18">
        <v>22.6028166069295</v>
      </c>
      <c r="Q22" s="20"/>
      <c r="R22" s="18">
        <f>AVERAGE(B22,E22,H22,K22,N22)</f>
        <v>22.088</v>
      </c>
      <c r="S22" s="18">
        <f>AVERAGE(C22,F22,I22,L22,O22)</f>
        <v>21.4247225778005</v>
      </c>
      <c r="T22" s="18">
        <f>AVERAGE(D22,G22,J22,M22,P22)</f>
        <v>21.5085162143711</v>
      </c>
    </row>
    <row r="23" ht="20.35" customHeight="1">
      <c r="A23" s="15">
        <v>1930</v>
      </c>
      <c r="B23" s="16">
        <v>23.19</v>
      </c>
      <c r="C23" s="17">
        <v>22.5174763184844</v>
      </c>
      <c r="D23" s="18">
        <v>22.950513952893</v>
      </c>
      <c r="E23" s="18">
        <v>29.13</v>
      </c>
      <c r="F23" s="17">
        <v>28.1593772401434</v>
      </c>
      <c r="G23" s="18">
        <v>27.3690188172043</v>
      </c>
      <c r="H23" s="18">
        <v>21.53</v>
      </c>
      <c r="I23" s="17">
        <v>21.024528024966</v>
      </c>
      <c r="J23" s="18">
        <v>20.8426729214118</v>
      </c>
      <c r="K23" s="18">
        <v>18.61</v>
      </c>
      <c r="L23" s="17">
        <v>18.1468849206349</v>
      </c>
      <c r="M23" s="18">
        <v>18.2546697388633</v>
      </c>
      <c r="N23" s="18">
        <v>24.24</v>
      </c>
      <c r="O23" s="17">
        <v>23.786524577573</v>
      </c>
      <c r="P23" s="18">
        <v>24.3817780337942</v>
      </c>
      <c r="Q23" s="20"/>
      <c r="R23" s="18">
        <f>AVERAGE(B23,E23,H23,K23,N23)</f>
        <v>23.34</v>
      </c>
      <c r="S23" s="18">
        <f>AVERAGE(C23,F23,I23,L23,O23)</f>
        <v>22.7269582163603</v>
      </c>
      <c r="T23" s="18">
        <f>AVERAGE(D23,G23,J23,M23,P23)</f>
        <v>22.7597306928333</v>
      </c>
    </row>
    <row r="24" ht="20.35" customHeight="1">
      <c r="A24" s="15">
        <v>1931</v>
      </c>
      <c r="B24" s="16">
        <v>21.46</v>
      </c>
      <c r="C24" s="17">
        <v>20.9591570660522</v>
      </c>
      <c r="D24" s="18">
        <v>21.2541596262161</v>
      </c>
      <c r="E24" s="18">
        <v>27.74</v>
      </c>
      <c r="F24" s="17">
        <v>26.7977361751152</v>
      </c>
      <c r="G24" s="18">
        <v>26.013818484383</v>
      </c>
      <c r="H24" s="18">
        <v>20.37</v>
      </c>
      <c r="I24" s="17">
        <v>19.7756214797747</v>
      </c>
      <c r="J24" s="18">
        <v>19.8205600358423</v>
      </c>
      <c r="K24" s="18">
        <v>18.05</v>
      </c>
      <c r="L24" s="17">
        <v>17.6103635432668</v>
      </c>
      <c r="M24" s="18">
        <v>17.7155952380953</v>
      </c>
      <c r="N24" s="18">
        <v>22.34</v>
      </c>
      <c r="O24" s="17">
        <v>21.8514888677013</v>
      </c>
      <c r="P24" s="18">
        <v>22.3711903437682</v>
      </c>
      <c r="Q24" s="20"/>
      <c r="R24" s="18">
        <f>AVERAGE(B24,E24,H24,K24,N24)</f>
        <v>21.992</v>
      </c>
      <c r="S24" s="18">
        <f>AVERAGE(C24,F24,I24,L24,O24)</f>
        <v>21.398873426382</v>
      </c>
      <c r="T24" s="18">
        <f>AVERAGE(D24,G24,J24,M24,P24)</f>
        <v>21.435064745661</v>
      </c>
    </row>
    <row r="25" ht="20.35" customHeight="1">
      <c r="A25" s="15">
        <v>1932</v>
      </c>
      <c r="B25" s="16">
        <v>21.62</v>
      </c>
      <c r="C25" s="17">
        <v>21.0978281423804</v>
      </c>
      <c r="D25" s="18">
        <v>21.403760042022</v>
      </c>
      <c r="E25" s="18">
        <v>28.2</v>
      </c>
      <c r="F25" s="17">
        <v>27.2030753306143</v>
      </c>
      <c r="G25" s="18">
        <v>26.4387954429083</v>
      </c>
      <c r="H25" s="18">
        <v>20.15</v>
      </c>
      <c r="I25" s="17">
        <v>19.6101517117785</v>
      </c>
      <c r="J25" s="18">
        <v>19.6223356198245</v>
      </c>
      <c r="K25" s="18">
        <v>18.19</v>
      </c>
      <c r="L25" s="17">
        <v>17.7418761586948</v>
      </c>
      <c r="M25" s="18">
        <v>17.8092939686071</v>
      </c>
      <c r="N25" s="18">
        <v>22.4</v>
      </c>
      <c r="O25" s="17">
        <v>21.8671746384872</v>
      </c>
      <c r="P25" s="18">
        <v>22.4006556667903</v>
      </c>
      <c r="Q25" s="20"/>
      <c r="R25" s="18">
        <f>AVERAGE(B25,E25,H25,K25,N25)</f>
        <v>22.112</v>
      </c>
      <c r="S25" s="18">
        <f>AVERAGE(C25,F25,I25,L25,O25)</f>
        <v>21.504021196391</v>
      </c>
      <c r="T25" s="18">
        <f>AVERAGE(D25,G25,J25,M25,P25)</f>
        <v>21.5349681480304</v>
      </c>
    </row>
    <row r="26" ht="20.35" customHeight="1">
      <c r="A26" s="15">
        <v>1933</v>
      </c>
      <c r="B26" s="16">
        <v>21.63</v>
      </c>
      <c r="C26" s="17">
        <v>21.1178584229391</v>
      </c>
      <c r="D26" s="18">
        <v>21.4423546395858</v>
      </c>
      <c r="E26" s="18">
        <v>28.3</v>
      </c>
      <c r="F26" s="17">
        <v>27.3138677675371</v>
      </c>
      <c r="G26" s="18">
        <v>26.5804806707629</v>
      </c>
      <c r="H26" s="18">
        <v>20.32</v>
      </c>
      <c r="I26" s="17">
        <v>19.7159811827957</v>
      </c>
      <c r="J26" s="18">
        <v>19.7454226035984</v>
      </c>
      <c r="K26" s="18">
        <v>18.34</v>
      </c>
      <c r="L26" s="17">
        <v>17.8667543522786</v>
      </c>
      <c r="M26" s="18">
        <v>17.9613978494624</v>
      </c>
      <c r="N26" s="18">
        <v>22.87</v>
      </c>
      <c r="O26" s="17">
        <v>22.371612859085</v>
      </c>
      <c r="P26" s="18">
        <v>22.9282512315271</v>
      </c>
      <c r="Q26" s="20"/>
      <c r="R26" s="18">
        <f>AVERAGE(B26,E26,H26,K26,N26)</f>
        <v>22.292</v>
      </c>
      <c r="S26" s="18">
        <f>AVERAGE(C26,F26,I26,L26,O26)</f>
        <v>21.6772149169271</v>
      </c>
      <c r="T26" s="18">
        <f>AVERAGE(D26,G26,J26,M26,P26)</f>
        <v>21.7315813989873</v>
      </c>
    </row>
    <row r="27" ht="20.35" customHeight="1">
      <c r="A27" s="15">
        <v>1934</v>
      </c>
      <c r="B27" s="16">
        <v>23.13</v>
      </c>
      <c r="C27" s="17">
        <v>22.4609247929799</v>
      </c>
      <c r="D27" s="18">
        <v>22.8786132740082</v>
      </c>
      <c r="E27" s="18">
        <v>29.05</v>
      </c>
      <c r="F27" s="17">
        <v>28.007329749104</v>
      </c>
      <c r="G27" s="18">
        <v>27.3227867383513</v>
      </c>
      <c r="H27" s="18">
        <v>21.44</v>
      </c>
      <c r="I27" s="17">
        <v>20.9189983358935</v>
      </c>
      <c r="J27" s="18">
        <v>20.7996557903844</v>
      </c>
      <c r="K27" s="18">
        <v>19.26</v>
      </c>
      <c r="L27" s="17">
        <v>18.7305676786844</v>
      </c>
      <c r="M27" s="18">
        <v>18.8045113851993</v>
      </c>
      <c r="N27" s="18">
        <v>23.88</v>
      </c>
      <c r="O27" s="17">
        <v>23.3695788530466</v>
      </c>
      <c r="P27" s="18">
        <v>23.9586559139785</v>
      </c>
      <c r="Q27" s="20"/>
      <c r="R27" s="18">
        <f>AVERAGE(B27,E27,H27,K27,N27)</f>
        <v>23.352</v>
      </c>
      <c r="S27" s="18">
        <f>AVERAGE(C27,F27,I27,L27,O27)</f>
        <v>22.6974798819417</v>
      </c>
      <c r="T27" s="18">
        <f>AVERAGE(D27,G27,J27,M27,P27)</f>
        <v>22.7528446203843</v>
      </c>
    </row>
    <row r="28" ht="20.35" customHeight="1">
      <c r="A28" s="15">
        <v>1935</v>
      </c>
      <c r="B28" s="16">
        <v>22.04</v>
      </c>
      <c r="C28" s="17">
        <v>21.459537250384</v>
      </c>
      <c r="D28" s="18">
        <v>21.820684843830</v>
      </c>
      <c r="E28" s="18">
        <v>27.97</v>
      </c>
      <c r="F28" s="17">
        <v>27.0475432196082</v>
      </c>
      <c r="G28" s="18">
        <v>26.2613667434716</v>
      </c>
      <c r="H28" s="18">
        <v>20.6</v>
      </c>
      <c r="I28" s="17">
        <v>19.996695468510</v>
      </c>
      <c r="J28" s="18">
        <v>19.9755002030475</v>
      </c>
      <c r="K28" s="18">
        <v>18.61</v>
      </c>
      <c r="L28" s="17">
        <v>18.1530542754736</v>
      </c>
      <c r="M28" s="18">
        <v>18.2535471070148</v>
      </c>
      <c r="N28" s="18">
        <v>22.78</v>
      </c>
      <c r="O28" s="17">
        <v>22.3231041986687</v>
      </c>
      <c r="P28" s="18">
        <v>22.8760323860727</v>
      </c>
      <c r="Q28" s="20"/>
      <c r="R28" s="18">
        <f>AVERAGE(B28,E28,H28,K28,N28)</f>
        <v>22.4</v>
      </c>
      <c r="S28" s="18">
        <f>AVERAGE(C28,F28,I28,L28,O28)</f>
        <v>21.7959868825289</v>
      </c>
      <c r="T28" s="18">
        <f>AVERAGE(D28,G28,J28,M28,P28)</f>
        <v>21.8374262566873</v>
      </c>
    </row>
    <row r="29" ht="20.35" customHeight="1">
      <c r="A29" s="15">
        <v>1936</v>
      </c>
      <c r="B29" s="16">
        <v>22.07</v>
      </c>
      <c r="C29" s="17">
        <v>21.4651773575578</v>
      </c>
      <c r="D29" s="18">
        <v>21.8335109998764</v>
      </c>
      <c r="E29" s="18">
        <v>28.39</v>
      </c>
      <c r="F29" s="17">
        <v>27.4204727474972</v>
      </c>
      <c r="G29" s="18">
        <v>26.7119815226795</v>
      </c>
      <c r="H29" s="18">
        <v>20.59</v>
      </c>
      <c r="I29" s="17">
        <v>19.9332882214806</v>
      </c>
      <c r="J29" s="18">
        <v>19.9802725250278</v>
      </c>
      <c r="K29" s="18">
        <v>18.41</v>
      </c>
      <c r="L29" s="17">
        <v>17.9560573476703</v>
      </c>
      <c r="M29" s="18">
        <v>18.0190270053145</v>
      </c>
      <c r="N29" s="18">
        <v>23</v>
      </c>
      <c r="O29" s="17">
        <v>22.5130262019528</v>
      </c>
      <c r="P29" s="18">
        <v>23.0577373007045</v>
      </c>
      <c r="Q29" s="20"/>
      <c r="R29" s="18">
        <f>AVERAGE(B29,E29,H29,K29,N29)</f>
        <v>22.492</v>
      </c>
      <c r="S29" s="18">
        <f>AVERAGE(C29,F29,I29,L29,O29)</f>
        <v>21.8576043752317</v>
      </c>
      <c r="T29" s="18">
        <f>AVERAGE(D29,G29,J29,M29,P29)</f>
        <v>21.9205058707205</v>
      </c>
    </row>
    <row r="30" ht="20.35" customHeight="1">
      <c r="A30" s="15">
        <v>1937</v>
      </c>
      <c r="B30" s="16">
        <v>22.11</v>
      </c>
      <c r="C30" s="17">
        <v>21.5524673579109</v>
      </c>
      <c r="D30" s="18">
        <v>21.9004064260113</v>
      </c>
      <c r="E30" s="18">
        <v>28.45</v>
      </c>
      <c r="F30" s="17">
        <v>27.4700448028674</v>
      </c>
      <c r="G30" s="18">
        <v>26.6636533538147</v>
      </c>
      <c r="H30" s="18">
        <v>20.69</v>
      </c>
      <c r="I30" s="17">
        <v>20.0796774193549</v>
      </c>
      <c r="J30" s="18">
        <v>20.1120942140297</v>
      </c>
      <c r="K30" s="18">
        <v>18.65</v>
      </c>
      <c r="L30" s="17">
        <v>18.1582622887865</v>
      </c>
      <c r="M30" s="18">
        <v>18.2365067447075</v>
      </c>
      <c r="N30" s="18">
        <v>22.95</v>
      </c>
      <c r="O30" s="17">
        <v>22.4748201484895</v>
      </c>
      <c r="P30" s="18">
        <v>23.038682155658</v>
      </c>
      <c r="Q30" s="20"/>
      <c r="R30" s="18">
        <f>AVERAGE(B30,E30,H30,K30,N30)</f>
        <v>22.57</v>
      </c>
      <c r="S30" s="18">
        <f>AVERAGE(C30,F30,I30,L30,O30)</f>
        <v>21.9470544034818</v>
      </c>
      <c r="T30" s="18">
        <f>AVERAGE(D30,G30,J30,M30,P30)</f>
        <v>21.9902685788442</v>
      </c>
    </row>
    <row r="31" ht="20.35" customHeight="1">
      <c r="A31" s="15">
        <v>1938</v>
      </c>
      <c r="B31" s="16">
        <v>22.4</v>
      </c>
      <c r="C31" s="17">
        <v>21.8118298771121</v>
      </c>
      <c r="D31" s="18">
        <v>22.1675332821301</v>
      </c>
      <c r="E31" s="18">
        <v>28.88</v>
      </c>
      <c r="F31" s="17">
        <v>27.7996044546851</v>
      </c>
      <c r="G31" s="18">
        <v>27.1075864055299</v>
      </c>
      <c r="H31" s="18">
        <v>20.71</v>
      </c>
      <c r="I31" s="17">
        <v>20.041831797235</v>
      </c>
      <c r="J31" s="18">
        <v>20.0300396825397</v>
      </c>
      <c r="K31" s="18">
        <v>18.92</v>
      </c>
      <c r="L31" s="17">
        <v>18.406365028358</v>
      </c>
      <c r="M31" s="18">
        <v>18.5142324805339</v>
      </c>
      <c r="N31" s="18">
        <v>23.29</v>
      </c>
      <c r="O31" s="17">
        <v>22.8624014336918</v>
      </c>
      <c r="P31" s="18">
        <v>23.3890520993344</v>
      </c>
      <c r="Q31" s="20"/>
      <c r="R31" s="18">
        <f>AVERAGE(B31,E31,H31,K31,N31)</f>
        <v>22.84</v>
      </c>
      <c r="S31" s="18">
        <f>AVERAGE(C31,F31,I31,L31,O31)</f>
        <v>22.1844065182164</v>
      </c>
      <c r="T31" s="18">
        <f>AVERAGE(D31,G31,J31,M31,P31)</f>
        <v>22.2416887900136</v>
      </c>
    </row>
    <row r="32" ht="20.35" customHeight="1">
      <c r="A32" s="15">
        <v>1939</v>
      </c>
      <c r="B32" s="16">
        <v>22.56</v>
      </c>
      <c r="C32" s="17">
        <v>21.9177956989247</v>
      </c>
      <c r="D32" s="18">
        <v>22.3350358422939</v>
      </c>
      <c r="E32" t="s" s="21">
        <v>10</v>
      </c>
      <c r="F32" t="s" s="22">
        <v>11</v>
      </c>
      <c r="G32" t="s" s="21">
        <v>11</v>
      </c>
      <c r="H32" s="18">
        <v>20.85</v>
      </c>
      <c r="I32" s="17">
        <v>20.2667755177711</v>
      </c>
      <c r="J32" s="18">
        <v>20.2278193804404</v>
      </c>
      <c r="K32" s="18">
        <v>18.73</v>
      </c>
      <c r="L32" s="17">
        <v>18.2043798003072</v>
      </c>
      <c r="M32" s="18">
        <v>18.2976952124936</v>
      </c>
      <c r="N32" s="18">
        <v>23.26</v>
      </c>
      <c r="O32" s="17">
        <v>22.7492850742448</v>
      </c>
      <c r="P32" s="18">
        <v>23.2930158730159</v>
      </c>
      <c r="Q32" s="20"/>
      <c r="R32" s="18">
        <f>AVERAGE(B32,E32,H32,K32,N32)</f>
        <v>21.35</v>
      </c>
      <c r="S32" s="18">
        <f>AVERAGE(C32,F32,I32,L32,O32)</f>
        <v>20.784559022812</v>
      </c>
      <c r="T32" s="18">
        <f>AVERAGE(D32,G32,J32,M32,P32)</f>
        <v>21.038391577061</v>
      </c>
    </row>
    <row r="33" ht="20.35" customHeight="1">
      <c r="A33" s="15">
        <v>1940</v>
      </c>
      <c r="B33" s="16">
        <v>22.44</v>
      </c>
      <c r="C33" s="17">
        <v>21.837070819429</v>
      </c>
      <c r="D33" s="18">
        <v>22.2284665059943</v>
      </c>
      <c r="E33" s="18">
        <v>28.94</v>
      </c>
      <c r="F33" s="17">
        <v>28.0003862316154</v>
      </c>
      <c r="G33" s="18">
        <v>28.5253853046595</v>
      </c>
      <c r="H33" s="18">
        <v>20.7</v>
      </c>
      <c r="I33" s="17">
        <v>20.1218922259301</v>
      </c>
      <c r="J33" s="18">
        <v>20.1501365714992</v>
      </c>
      <c r="K33" s="18">
        <v>18.45</v>
      </c>
      <c r="L33" s="17">
        <v>17.9870155110617</v>
      </c>
      <c r="M33" s="18">
        <v>18.0833765912743</v>
      </c>
      <c r="N33" s="18">
        <v>23.59</v>
      </c>
      <c r="O33" s="17">
        <v>23.1584349894945</v>
      </c>
      <c r="P33" s="18">
        <v>23.7653225806452</v>
      </c>
      <c r="Q33" s="20"/>
      <c r="R33" s="18">
        <f>AVERAGE(B33,E33,H33,K33,N33)</f>
        <v>22.824</v>
      </c>
      <c r="S33" s="18">
        <f>AVERAGE(C33,F33,I33,L33,O33)</f>
        <v>22.2209599555061</v>
      </c>
      <c r="T33" s="18">
        <f>AVERAGE(D33,G33,J33,M33,P33)</f>
        <v>22.5505375108145</v>
      </c>
    </row>
    <row r="34" ht="20.35" customHeight="1">
      <c r="A34" s="15">
        <v>1941</v>
      </c>
      <c r="B34" s="16">
        <v>21.95</v>
      </c>
      <c r="C34" s="17">
        <v>21.4437378392217</v>
      </c>
      <c r="D34" s="18">
        <v>21.7709843830005</v>
      </c>
      <c r="E34" s="18">
        <v>27.93</v>
      </c>
      <c r="F34" s="17">
        <v>26.981336405530</v>
      </c>
      <c r="G34" s="18">
        <v>27.5051721710189</v>
      </c>
      <c r="H34" s="18">
        <v>20.65</v>
      </c>
      <c r="I34" s="17">
        <v>20.0321351766513</v>
      </c>
      <c r="J34" s="18">
        <v>20.0458646953405</v>
      </c>
      <c r="K34" s="18">
        <v>18.19</v>
      </c>
      <c r="L34" s="17">
        <v>17.748065156170</v>
      </c>
      <c r="M34" s="18">
        <v>17.8541922683052</v>
      </c>
      <c r="N34" s="18">
        <v>22.82</v>
      </c>
      <c r="O34" s="17">
        <v>22.3243330773169</v>
      </c>
      <c r="P34" s="18">
        <v>22.8641186635945</v>
      </c>
      <c r="Q34" s="20"/>
      <c r="R34" s="18">
        <f>AVERAGE(B34,E34,H34,K34,N34)</f>
        <v>22.308</v>
      </c>
      <c r="S34" s="18">
        <f>AVERAGE(C34,F34,I34,L34,O34)</f>
        <v>21.705921530978</v>
      </c>
      <c r="T34" s="18">
        <f>AVERAGE(D34,G34,J34,M34,P34)</f>
        <v>22.0080664362519</v>
      </c>
    </row>
    <row r="35" ht="20.35" customHeight="1">
      <c r="A35" s="15">
        <v>1942</v>
      </c>
      <c r="B35" s="16">
        <v>22.47</v>
      </c>
      <c r="C35" s="17">
        <v>21.8478926099546</v>
      </c>
      <c r="D35" s="18">
        <v>22.1735695084485</v>
      </c>
      <c r="E35" s="18">
        <v>28.89</v>
      </c>
      <c r="F35" s="17">
        <v>27.9518402162354</v>
      </c>
      <c r="G35" s="18">
        <v>28.4273697161063</v>
      </c>
      <c r="H35" s="18">
        <v>20.38</v>
      </c>
      <c r="I35" s="17">
        <v>19.8208066723167</v>
      </c>
      <c r="J35" s="18">
        <v>20.2850819252432</v>
      </c>
      <c r="K35" s="18">
        <v>18.62</v>
      </c>
      <c r="L35" s="17">
        <v>18.1437474398362</v>
      </c>
      <c r="M35" s="18">
        <v>18.2302201740911</v>
      </c>
      <c r="N35" s="18">
        <v>23.39</v>
      </c>
      <c r="O35" s="17">
        <v>22.9037263184844</v>
      </c>
      <c r="P35" s="18">
        <v>23.489160906298</v>
      </c>
      <c r="Q35" s="20"/>
      <c r="R35" s="18">
        <f>AVERAGE(B35,E35,H35,K35,N35)</f>
        <v>22.75</v>
      </c>
      <c r="S35" s="18">
        <f>AVERAGE(C35,F35,I35,L35,O35)</f>
        <v>22.1336026513655</v>
      </c>
      <c r="T35" s="18">
        <f>AVERAGE(D35,G35,J35,M35,P35)</f>
        <v>22.5210804460374</v>
      </c>
    </row>
    <row r="36" ht="20.35" customHeight="1">
      <c r="A36" s="15">
        <v>1943</v>
      </c>
      <c r="B36" s="16">
        <v>21.67</v>
      </c>
      <c r="C36" s="17">
        <v>21.0882763696877</v>
      </c>
      <c r="D36" s="18">
        <v>21.4473099078341</v>
      </c>
      <c r="E36" s="18">
        <v>28.18</v>
      </c>
      <c r="F36" s="17">
        <v>27.2250108806964</v>
      </c>
      <c r="G36" s="18">
        <v>27.7700486431132</v>
      </c>
      <c r="H36" s="18">
        <v>19.57</v>
      </c>
      <c r="I36" s="17">
        <v>19.0523323092678</v>
      </c>
      <c r="J36" s="18">
        <v>19.5228654633897</v>
      </c>
      <c r="K36" s="18">
        <v>17.69</v>
      </c>
      <c r="L36" s="17">
        <v>17.296513255469</v>
      </c>
      <c r="M36" s="18">
        <v>17.3105296449318</v>
      </c>
      <c r="N36" s="18">
        <v>22.57</v>
      </c>
      <c r="O36" s="17">
        <v>22.0795788530466</v>
      </c>
      <c r="P36" s="18">
        <v>22.6292825140809</v>
      </c>
      <c r="Q36" s="20"/>
      <c r="R36" s="18">
        <f>AVERAGE(B36,E36,H36,K36,N36)</f>
        <v>21.936</v>
      </c>
      <c r="S36" s="18">
        <f>AVERAGE(C36,F36,I36,L36,O36)</f>
        <v>21.3483423336335</v>
      </c>
      <c r="T36" s="18">
        <f>AVERAGE(D36,G36,J36,M36,P36)</f>
        <v>21.7360072346699</v>
      </c>
    </row>
    <row r="37" ht="20.35" customHeight="1">
      <c r="A37" s="15">
        <v>1944</v>
      </c>
      <c r="B37" s="16">
        <v>22.08</v>
      </c>
      <c r="C37" s="17">
        <v>21.5160400444939</v>
      </c>
      <c r="D37" s="18">
        <v>21.8580923248053</v>
      </c>
      <c r="E37" s="18">
        <v>28.67</v>
      </c>
      <c r="F37" s="17">
        <v>27.7096894697812</v>
      </c>
      <c r="G37" s="18">
        <v>28.169817080707</v>
      </c>
      <c r="H37" s="18">
        <v>20.11</v>
      </c>
      <c r="I37" s="17">
        <v>19.5652947719689</v>
      </c>
      <c r="J37" s="18">
        <v>20.0745522803115</v>
      </c>
      <c r="K37" s="18">
        <v>18.66</v>
      </c>
      <c r="L37" s="17">
        <v>18.1849874689298</v>
      </c>
      <c r="M37" s="18">
        <v>17.9433547563136</v>
      </c>
      <c r="N37" s="18">
        <v>23.27</v>
      </c>
      <c r="O37" s="17">
        <v>22.8266756272401</v>
      </c>
      <c r="P37" s="18">
        <v>23.3598578667655</v>
      </c>
      <c r="Q37" s="20"/>
      <c r="R37" s="18">
        <f>AVERAGE(B37,E37,H37,K37,N37)</f>
        <v>22.558</v>
      </c>
      <c r="S37" s="18">
        <f>AVERAGE(C37,F37,I37,L37,O37)</f>
        <v>21.9605374764828</v>
      </c>
      <c r="T37" s="18">
        <f>AVERAGE(D37,G37,J37,M37,P37)</f>
        <v>22.2811348617806</v>
      </c>
    </row>
    <row r="38" ht="20.35" customHeight="1">
      <c r="A38" s="15">
        <v>1945</v>
      </c>
      <c r="B38" s="16">
        <v>21.84</v>
      </c>
      <c r="C38" s="17">
        <v>21.2951171274962</v>
      </c>
      <c r="D38" s="18">
        <v>21.6609306195597</v>
      </c>
      <c r="E38" s="18">
        <v>27.97</v>
      </c>
      <c r="F38" s="17">
        <v>27.0750780849974</v>
      </c>
      <c r="G38" s="18">
        <v>27.5628225806452</v>
      </c>
      <c r="H38" s="18">
        <v>19.8</v>
      </c>
      <c r="I38" s="17">
        <v>19.5543644393241</v>
      </c>
      <c r="J38" s="18">
        <v>20.055976062468</v>
      </c>
      <c r="K38" s="18">
        <v>17.98</v>
      </c>
      <c r="L38" s="17">
        <v>17.6087777424652</v>
      </c>
      <c r="M38" s="18">
        <v>17.3763771474478</v>
      </c>
      <c r="N38" s="18">
        <v>22.8</v>
      </c>
      <c r="O38" s="17">
        <v>22.2834568612391</v>
      </c>
      <c r="P38" s="18">
        <v>22.8129825908858</v>
      </c>
      <c r="Q38" s="20"/>
      <c r="R38" s="18">
        <f>AVERAGE(B38,E38,H38,K38,N38)</f>
        <v>22.078</v>
      </c>
      <c r="S38" s="18">
        <f>AVERAGE(C38,F38,I38,L38,O38)</f>
        <v>21.5633588511044</v>
      </c>
      <c r="T38" s="18">
        <f>AVERAGE(D38,G38,J38,M38,P38)</f>
        <v>21.8938178002013</v>
      </c>
    </row>
    <row r="39" ht="20.35" customHeight="1">
      <c r="A39" s="15">
        <v>1946</v>
      </c>
      <c r="B39" s="16">
        <v>21.27</v>
      </c>
      <c r="C39" s="17">
        <v>20.763031233999</v>
      </c>
      <c r="D39" s="18">
        <v>21.0626100870456</v>
      </c>
      <c r="E39" s="18">
        <v>27.99</v>
      </c>
      <c r="F39" s="17">
        <v>27.0684210189452</v>
      </c>
      <c r="G39" s="18">
        <v>27.5420289298515</v>
      </c>
      <c r="H39" s="18">
        <v>19.59</v>
      </c>
      <c r="I39" s="17">
        <v>19.300688639935</v>
      </c>
      <c r="J39" s="18">
        <v>19.8311399840701</v>
      </c>
      <c r="K39" s="18">
        <v>17.45</v>
      </c>
      <c r="L39" s="17">
        <v>17.1285113530025</v>
      </c>
      <c r="M39" s="18">
        <v>16.9193923804227</v>
      </c>
      <c r="N39" s="18">
        <v>22.43</v>
      </c>
      <c r="O39" s="17">
        <v>21.9278782642089</v>
      </c>
      <c r="P39" s="18">
        <v>22.4608794162826</v>
      </c>
      <c r="Q39" s="20"/>
      <c r="R39" s="18">
        <f>AVERAGE(B39,E39,H39,K39,N39)</f>
        <v>21.746</v>
      </c>
      <c r="S39" s="18">
        <f>AVERAGE(C39,F39,I39,L39,O39)</f>
        <v>21.2377061020181</v>
      </c>
      <c r="T39" s="18">
        <f>AVERAGE(D39,G39,J39,M39,P39)</f>
        <v>21.5632101595345</v>
      </c>
    </row>
    <row r="40" ht="20.35" customHeight="1">
      <c r="A40" s="15">
        <v>1947</v>
      </c>
      <c r="B40" s="16">
        <v>21.96</v>
      </c>
      <c r="C40" s="17">
        <v>21.4036917562724</v>
      </c>
      <c r="D40" s="18">
        <v>21.7360995903738</v>
      </c>
      <c r="E40" s="18">
        <v>28.4</v>
      </c>
      <c r="F40" s="17">
        <v>27.4295899654819</v>
      </c>
      <c r="G40" s="18">
        <v>27.9392869355133</v>
      </c>
      <c r="H40" s="18">
        <v>20.13</v>
      </c>
      <c r="I40" s="17">
        <v>19.895075083426</v>
      </c>
      <c r="J40" s="18">
        <v>20.3839074500768</v>
      </c>
      <c r="K40" s="18">
        <v>18.63</v>
      </c>
      <c r="L40" s="17">
        <v>18.1286997212266</v>
      </c>
      <c r="M40" s="18">
        <v>17.9275119474313</v>
      </c>
      <c r="N40" s="18">
        <v>23.19</v>
      </c>
      <c r="O40" s="17">
        <v>22.7143093958013</v>
      </c>
      <c r="P40" s="18">
        <v>23.2791763114219</v>
      </c>
      <c r="Q40" s="20"/>
      <c r="R40" s="18">
        <f>AVERAGE(B40,E40,H40,K40,N40)</f>
        <v>22.462</v>
      </c>
      <c r="S40" s="18">
        <f>AVERAGE(C40,F40,I40,L40,O40)</f>
        <v>21.9142731844416</v>
      </c>
      <c r="T40" s="18">
        <f>AVERAGE(D40,G40,J40,M40,P40)</f>
        <v>22.2531964469634</v>
      </c>
    </row>
    <row r="41" ht="20.35" customHeight="1">
      <c r="A41" s="15">
        <v>1948</v>
      </c>
      <c r="B41" s="16">
        <v>21.4</v>
      </c>
      <c r="C41" s="17">
        <v>20.8914151526387</v>
      </c>
      <c r="D41" s="18">
        <v>21.2110456062291</v>
      </c>
      <c r="E41" s="18">
        <v>28.76</v>
      </c>
      <c r="F41" s="17">
        <v>27.7878398838215</v>
      </c>
      <c r="G41" s="18">
        <v>28.2844055122976</v>
      </c>
      <c r="H41" s="18">
        <v>19.78</v>
      </c>
      <c r="I41" s="17">
        <v>19.5626431484719</v>
      </c>
      <c r="J41" s="18">
        <v>20.0600154492646</v>
      </c>
      <c r="K41" s="18">
        <v>17.97</v>
      </c>
      <c r="L41" s="17">
        <v>17.5667696249801</v>
      </c>
      <c r="M41" s="18">
        <v>17.3689778545827</v>
      </c>
      <c r="N41" s="18">
        <v>22.87</v>
      </c>
      <c r="O41" s="17">
        <v>22.4330926337906</v>
      </c>
      <c r="P41" s="18">
        <v>23.0012810530219</v>
      </c>
      <c r="Q41" s="20"/>
      <c r="R41" s="18">
        <f>AVERAGE(B41,E41,H41,K41,N41)</f>
        <v>22.156</v>
      </c>
      <c r="S41" s="18">
        <f>AVERAGE(C41,F41,I41,L41,O41)</f>
        <v>21.6483520887406</v>
      </c>
      <c r="T41" s="18">
        <f>AVERAGE(D41,G41,J41,M41,P41)</f>
        <v>21.9851450950792</v>
      </c>
    </row>
    <row r="42" ht="20.35" customHeight="1">
      <c r="A42" s="15">
        <v>1949</v>
      </c>
      <c r="B42" s="16">
        <v>21.07</v>
      </c>
      <c r="C42" s="17">
        <v>20.5928725038403</v>
      </c>
      <c r="D42" s="18">
        <v>20.8635061443933</v>
      </c>
      <c r="E42" s="18">
        <v>27.45</v>
      </c>
      <c r="F42" s="17">
        <v>26.6237231182796</v>
      </c>
      <c r="G42" s="18">
        <v>27.045000640041</v>
      </c>
      <c r="H42" s="18">
        <v>19.32</v>
      </c>
      <c r="I42" s="17">
        <v>19.0578174603175</v>
      </c>
      <c r="J42" s="18">
        <v>19.6141167434716</v>
      </c>
      <c r="K42" s="18">
        <v>17.68</v>
      </c>
      <c r="L42" s="17">
        <v>17.362901857443</v>
      </c>
      <c r="M42" s="18">
        <v>17.1290901707365</v>
      </c>
      <c r="N42" s="18">
        <v>21.96</v>
      </c>
      <c r="O42" s="17">
        <v>21.4976049667179</v>
      </c>
      <c r="P42" s="18">
        <v>22.2291308243728</v>
      </c>
      <c r="Q42" s="20"/>
      <c r="R42" s="18">
        <f>AVERAGE(B42,E42,H42,K42,N42)</f>
        <v>21.496</v>
      </c>
      <c r="S42" s="18">
        <f>AVERAGE(C42,F42,I42,L42,O42)</f>
        <v>21.0269839813197</v>
      </c>
      <c r="T42" s="18">
        <f>AVERAGE(D42,G42,J42,M42,P42)</f>
        <v>21.376168904603</v>
      </c>
    </row>
    <row r="43" ht="20.35" customHeight="1">
      <c r="A43" s="15">
        <v>1950</v>
      </c>
      <c r="B43" s="16">
        <v>22.31</v>
      </c>
      <c r="C43" s="17">
        <v>21.7201267281106</v>
      </c>
      <c r="D43" s="18">
        <v>22.066027905786</v>
      </c>
      <c r="E43" s="18">
        <v>27.9</v>
      </c>
      <c r="F43" s="17">
        <v>27.0111482334869</v>
      </c>
      <c r="G43" s="18">
        <v>27.4438492063492</v>
      </c>
      <c r="H43" s="18">
        <v>20.38</v>
      </c>
      <c r="I43" s="17">
        <v>20.160085765489</v>
      </c>
      <c r="J43" s="18">
        <v>20.6188844086022</v>
      </c>
      <c r="K43" s="18">
        <v>18.61</v>
      </c>
      <c r="L43" s="17">
        <v>18.163757062521</v>
      </c>
      <c r="M43" s="18">
        <v>17.9250325979483</v>
      </c>
      <c r="N43" s="18">
        <v>23.52</v>
      </c>
      <c r="O43" s="17">
        <v>23.084212749616</v>
      </c>
      <c r="P43" s="18">
        <v>23.8381950844854</v>
      </c>
      <c r="Q43" s="20"/>
      <c r="R43" s="18">
        <f>AVERAGE(B43,E43,H43,K43,N43)</f>
        <v>22.544</v>
      </c>
      <c r="S43" s="18">
        <f>AVERAGE(C43,F43,I43,L43,O43)</f>
        <v>22.0278661078447</v>
      </c>
      <c r="T43" s="18">
        <f>AVERAGE(D43,G43,J43,M43,P43)</f>
        <v>22.3783978406342</v>
      </c>
    </row>
    <row r="44" ht="20.35" customHeight="1">
      <c r="A44" s="15">
        <v>1951</v>
      </c>
      <c r="B44" s="16">
        <v>21.99</v>
      </c>
      <c r="C44" s="17">
        <v>21.4577880184332</v>
      </c>
      <c r="D44" s="18">
        <v>21.7389394521249</v>
      </c>
      <c r="E44" s="18">
        <v>29.05</v>
      </c>
      <c r="F44" s="17">
        <v>28.0878513824885</v>
      </c>
      <c r="G44" s="18">
        <v>28.6281253200205</v>
      </c>
      <c r="H44" s="18">
        <v>20.09</v>
      </c>
      <c r="I44" s="17">
        <v>19.9066833077317</v>
      </c>
      <c r="J44" s="18">
        <v>20.3808973374296</v>
      </c>
      <c r="K44" s="18">
        <v>18.98</v>
      </c>
      <c r="L44" s="17">
        <v>18.4649961597542</v>
      </c>
      <c r="M44" s="18">
        <v>18.2351395289299</v>
      </c>
      <c r="N44" s="18">
        <v>23.32</v>
      </c>
      <c r="O44" s="17">
        <v>22.9018289501563</v>
      </c>
      <c r="P44" s="18">
        <v>23.5753212122817</v>
      </c>
      <c r="Q44" s="20"/>
      <c r="R44" s="18">
        <f>AVERAGE(B44,E44,H44,K44,N44)</f>
        <v>22.686</v>
      </c>
      <c r="S44" s="18">
        <f>AVERAGE(C44,F44,I44,L44,O44)</f>
        <v>22.1638295637128</v>
      </c>
      <c r="T44" s="18">
        <f>AVERAGE(D44,G44,J44,M44,P44)</f>
        <v>22.5116845701573</v>
      </c>
    </row>
    <row r="45" ht="20.35" customHeight="1">
      <c r="A45" s="15">
        <v>1952</v>
      </c>
      <c r="B45" s="16">
        <v>21.09</v>
      </c>
      <c r="C45" s="17">
        <v>20.6491614139167</v>
      </c>
      <c r="D45" s="18">
        <v>20.6095522803115</v>
      </c>
      <c r="E45" s="18">
        <v>27.91</v>
      </c>
      <c r="F45" s="17">
        <v>27.0128210357187</v>
      </c>
      <c r="G45" s="18">
        <v>27.5302648003955</v>
      </c>
      <c r="H45" s="18">
        <v>19.34</v>
      </c>
      <c r="I45" s="17">
        <v>19.0898702261772</v>
      </c>
      <c r="J45" s="18">
        <v>19.6095152020764</v>
      </c>
      <c r="K45" s="18">
        <v>18.17</v>
      </c>
      <c r="L45" s="17">
        <v>17.7801442961315</v>
      </c>
      <c r="M45" s="18">
        <v>17.5392961315041</v>
      </c>
      <c r="N45" s="18">
        <v>22.16</v>
      </c>
      <c r="O45" s="17">
        <v>21.7146842170313</v>
      </c>
      <c r="P45" s="18">
        <v>22.4303618217773</v>
      </c>
      <c r="Q45" s="20"/>
      <c r="R45" s="18">
        <f>AVERAGE(B45,E45,H45,K45,N45)</f>
        <v>21.734</v>
      </c>
      <c r="S45" s="18">
        <f>AVERAGE(C45,F45,I45,L45,O45)</f>
        <v>21.2493362377951</v>
      </c>
      <c r="T45" s="18">
        <f>AVERAGE(D45,G45,J45,M45,P45)</f>
        <v>21.543798047213</v>
      </c>
    </row>
    <row r="46" ht="20.35" customHeight="1">
      <c r="A46" s="15">
        <v>1953</v>
      </c>
      <c r="B46" s="16">
        <v>22.02</v>
      </c>
      <c r="C46" s="17">
        <v>21.4968215565796</v>
      </c>
      <c r="D46" s="18">
        <v>21.5256009984639</v>
      </c>
      <c r="E46" s="18">
        <v>28.65</v>
      </c>
      <c r="F46" s="17">
        <v>27.7002617767537</v>
      </c>
      <c r="G46" s="18">
        <v>28.2213908090118</v>
      </c>
      <c r="H46" s="18">
        <v>20.26</v>
      </c>
      <c r="I46" s="17">
        <v>20.0394194828469</v>
      </c>
      <c r="J46" s="18">
        <v>20.5131048387097</v>
      </c>
      <c r="K46" s="18">
        <v>19.21</v>
      </c>
      <c r="L46" s="17">
        <v>18.6578190273143</v>
      </c>
      <c r="M46" s="18">
        <v>18.4540615013154</v>
      </c>
      <c r="N46" s="18">
        <v>23.4</v>
      </c>
      <c r="O46" s="17">
        <v>22.9582507901195</v>
      </c>
      <c r="P46" s="18">
        <v>23.7354489777001</v>
      </c>
      <c r="Q46" s="20"/>
      <c r="R46" s="18">
        <f>AVERAGE(B46,E46,H46,K46,N46)</f>
        <v>22.708</v>
      </c>
      <c r="S46" s="18">
        <f>AVERAGE(C46,F46,I46,L46,O46)</f>
        <v>22.1705145267228</v>
      </c>
      <c r="T46" s="18">
        <f>AVERAGE(D46,G46,J46,M46,P46)</f>
        <v>22.4899214250402</v>
      </c>
    </row>
    <row r="47" ht="20.35" customHeight="1">
      <c r="A47" s="15">
        <v>1954</v>
      </c>
      <c r="B47" s="16">
        <v>21.93</v>
      </c>
      <c r="C47" s="17">
        <v>21.4291653865847</v>
      </c>
      <c r="D47" s="18">
        <v>21.4612211981567</v>
      </c>
      <c r="E47" s="18">
        <v>28.41</v>
      </c>
      <c r="F47" s="17">
        <v>27.4793049155146</v>
      </c>
      <c r="G47" s="18">
        <v>27.9870327700973</v>
      </c>
      <c r="H47" s="18">
        <v>20.02</v>
      </c>
      <c r="I47" s="17">
        <v>19.7946652585766</v>
      </c>
      <c r="J47" s="18">
        <v>20.2654704301075</v>
      </c>
      <c r="K47" s="18">
        <v>18.53</v>
      </c>
      <c r="L47" s="17">
        <v>18.0992956459558</v>
      </c>
      <c r="M47" s="18">
        <v>17.8709628643819</v>
      </c>
      <c r="N47" s="18">
        <v>23.23</v>
      </c>
      <c r="O47" s="17">
        <v>22.8747356410121</v>
      </c>
      <c r="P47" s="18">
        <v>23.5826213870791</v>
      </c>
      <c r="Q47" s="20"/>
      <c r="R47" s="18">
        <f>AVERAGE(B47,E47,H47,K47,N47)</f>
        <v>22.424</v>
      </c>
      <c r="S47" s="18">
        <f>AVERAGE(C47,F47,I47,L47,O47)</f>
        <v>21.9354333695288</v>
      </c>
      <c r="T47" s="18">
        <f>AVERAGE(D47,G47,J47,M47,P47)</f>
        <v>22.2334617299645</v>
      </c>
    </row>
    <row r="48" ht="20.35" customHeight="1">
      <c r="A48" s="15">
        <v>1955</v>
      </c>
      <c r="B48" s="16">
        <v>21.67</v>
      </c>
      <c r="C48" s="17">
        <v>21.181763952893</v>
      </c>
      <c r="D48" s="18">
        <v>21.1860944700461</v>
      </c>
      <c r="E48" s="18">
        <v>27.64</v>
      </c>
      <c r="F48" s="17">
        <v>26.7661175115207</v>
      </c>
      <c r="G48" s="18">
        <v>27.2331918842806</v>
      </c>
      <c r="H48" t="s" s="21">
        <v>10</v>
      </c>
      <c r="I48" t="s" s="22">
        <v>11</v>
      </c>
      <c r="J48" t="s" s="21">
        <v>11</v>
      </c>
      <c r="K48" s="18">
        <v>18.11</v>
      </c>
      <c r="L48" s="17">
        <v>17.7170660522273</v>
      </c>
      <c r="M48" s="18">
        <v>17.5185464669739</v>
      </c>
      <c r="N48" s="18">
        <v>22.8</v>
      </c>
      <c r="O48" s="17">
        <v>22.3439057642395</v>
      </c>
      <c r="P48" s="18">
        <v>23.1055636597984</v>
      </c>
      <c r="Q48" s="20"/>
      <c r="R48" s="18">
        <f>AVERAGE(B48,E48,H48,K48,N48)</f>
        <v>22.555</v>
      </c>
      <c r="S48" s="18">
        <f>AVERAGE(C48,F48,I48,L48,O48)</f>
        <v>22.0022133202201</v>
      </c>
      <c r="T48" s="18">
        <f>AVERAGE(D48,G48,J48,M48,P48)</f>
        <v>22.2608491202748</v>
      </c>
    </row>
    <row r="49" ht="20.35" customHeight="1">
      <c r="A49" s="15">
        <v>1956</v>
      </c>
      <c r="B49" s="16">
        <v>21.12</v>
      </c>
      <c r="C49" s="17">
        <v>20.6530088987764</v>
      </c>
      <c r="D49" s="18">
        <v>20.6541549252256</v>
      </c>
      <c r="E49" s="18">
        <v>27.37</v>
      </c>
      <c r="F49" s="17">
        <v>26.4690956000494</v>
      </c>
      <c r="G49" s="18">
        <v>26.9674579780003</v>
      </c>
      <c r="H49" s="18">
        <v>19.8</v>
      </c>
      <c r="I49" s="17">
        <v>19.5824150290446</v>
      </c>
      <c r="J49" s="18">
        <v>20.0578439006303</v>
      </c>
      <c r="K49" s="18">
        <v>18.25</v>
      </c>
      <c r="L49" s="17">
        <v>17.8092522555926</v>
      </c>
      <c r="M49" s="18">
        <v>17.6099765171178</v>
      </c>
      <c r="N49" t="s" s="21">
        <v>10</v>
      </c>
      <c r="O49" t="s" s="22">
        <v>11</v>
      </c>
      <c r="P49" t="s" s="21">
        <v>11</v>
      </c>
      <c r="Q49" s="20"/>
      <c r="R49" s="18">
        <f>AVERAGE(B49,E49,H49,K49,N49)</f>
        <v>21.635</v>
      </c>
      <c r="S49" s="18">
        <f>AVERAGE(C49,F49,I49,L49,O49)</f>
        <v>21.1284429458658</v>
      </c>
      <c r="T49" s="18">
        <f>AVERAGE(D49,G49,J49,M49,P49)</f>
        <v>21.3223583302435</v>
      </c>
    </row>
    <row r="50" ht="20.35" customHeight="1">
      <c r="A50" s="15">
        <v>1957</v>
      </c>
      <c r="B50" s="16">
        <v>22.19</v>
      </c>
      <c r="C50" s="17">
        <v>21.6982680491551</v>
      </c>
      <c r="D50" s="18">
        <v>21.7276689708141</v>
      </c>
      <c r="E50" s="18">
        <v>29.44</v>
      </c>
      <c r="F50" s="17">
        <v>28.4983397337429</v>
      </c>
      <c r="G50" s="18">
        <v>29.0114151305684</v>
      </c>
      <c r="H50" s="18">
        <v>20.78</v>
      </c>
      <c r="I50" s="17">
        <v>20.5602608718682</v>
      </c>
      <c r="J50" s="18">
        <v>21.0098150281618</v>
      </c>
      <c r="K50" t="s" s="21">
        <v>10</v>
      </c>
      <c r="L50" t="s" s="22">
        <v>11</v>
      </c>
      <c r="M50" t="s" s="21">
        <v>11</v>
      </c>
      <c r="N50" s="18">
        <v>24.32</v>
      </c>
      <c r="O50" s="17">
        <v>24.228801368064</v>
      </c>
      <c r="P50" s="18">
        <v>24.5999847457041</v>
      </c>
      <c r="Q50" s="20"/>
      <c r="R50" s="18">
        <f>AVERAGE(B50,E50,H50,K50,N50)</f>
        <v>24.1825</v>
      </c>
      <c r="S50" s="18">
        <f>AVERAGE(C50,F50,I50,L50,O50)</f>
        <v>23.7464175057076</v>
      </c>
      <c r="T50" s="18">
        <f>AVERAGE(D50,G50,J50,M50,P50)</f>
        <v>24.0872209688121</v>
      </c>
    </row>
    <row r="51" ht="20.35" customHeight="1">
      <c r="A51" s="15">
        <v>1958</v>
      </c>
      <c r="B51" s="16">
        <v>21.51</v>
      </c>
      <c r="C51" s="17">
        <v>21.037208781362</v>
      </c>
      <c r="D51" s="18">
        <v>21.0389362519201</v>
      </c>
      <c r="E51" s="18">
        <v>28.03</v>
      </c>
      <c r="F51" s="17">
        <v>27.123938812084</v>
      </c>
      <c r="G51" s="18">
        <v>27.6253347414234</v>
      </c>
      <c r="H51" s="18">
        <v>19.67</v>
      </c>
      <c r="I51" s="17">
        <v>19.4263136730406</v>
      </c>
      <c r="J51" s="18">
        <v>19.9677131336406</v>
      </c>
      <c r="K51" s="18">
        <v>18.06</v>
      </c>
      <c r="L51" s="17">
        <v>17.6449812232015</v>
      </c>
      <c r="M51" s="18">
        <v>17.399160692951</v>
      </c>
      <c r="N51" s="18">
        <v>22.59</v>
      </c>
      <c r="O51" s="17">
        <v>22.5414000466911</v>
      </c>
      <c r="P51" s="18">
        <v>22.8760326288469</v>
      </c>
      <c r="Q51" s="20"/>
      <c r="R51" s="18">
        <f>AVERAGE(B51,E51,H51,K51,N51)</f>
        <v>21.972</v>
      </c>
      <c r="S51" s="18">
        <f>AVERAGE(C51,F51,I51,L51,O51)</f>
        <v>21.5547685072758</v>
      </c>
      <c r="T51" s="18">
        <f>AVERAGE(D51,G51,J51,M51,P51)</f>
        <v>21.7814354897564</v>
      </c>
    </row>
    <row r="52" ht="20.35" customHeight="1">
      <c r="A52" s="15">
        <v>1959</v>
      </c>
      <c r="B52" s="16">
        <v>22.83</v>
      </c>
      <c r="C52" s="17">
        <v>22.2769796466974</v>
      </c>
      <c r="D52" s="18">
        <v>22.3554691500256</v>
      </c>
      <c r="E52" s="18">
        <v>29.2</v>
      </c>
      <c r="F52" s="17">
        <v>28.2118483720889</v>
      </c>
      <c r="G52" s="18">
        <v>28.7760183051715</v>
      </c>
      <c r="H52" s="18">
        <v>20.66</v>
      </c>
      <c r="I52" s="17">
        <v>20.4246601382489</v>
      </c>
      <c r="J52" s="18">
        <v>20.9074539170507</v>
      </c>
      <c r="K52" s="18">
        <v>18.75</v>
      </c>
      <c r="L52" s="17">
        <v>18.2796419547096</v>
      </c>
      <c r="M52" s="18">
        <v>18.0510065710872</v>
      </c>
      <c r="N52" s="18">
        <v>23.94</v>
      </c>
      <c r="O52" s="17">
        <v>23.9008971338917</v>
      </c>
      <c r="P52" s="18">
        <v>24.2990258110619</v>
      </c>
      <c r="Q52" s="20"/>
      <c r="R52" s="18">
        <f>AVERAGE(B52,E52,H52,K52,N52)</f>
        <v>23.076</v>
      </c>
      <c r="S52" s="18">
        <f>AVERAGE(C52,F52,I52,L52,O52)</f>
        <v>22.6188054491273</v>
      </c>
      <c r="T52" s="18">
        <f>AVERAGE(D52,G52,J52,M52,P52)</f>
        <v>22.8777947508794</v>
      </c>
    </row>
    <row r="53" ht="20.35" customHeight="1">
      <c r="A53" s="15">
        <v>1960</v>
      </c>
      <c r="B53" s="16">
        <v>21.37</v>
      </c>
      <c r="C53" s="17">
        <v>20.9214287479916</v>
      </c>
      <c r="D53" s="18">
        <v>20.8864923989618</v>
      </c>
      <c r="E53" t="s" s="21">
        <v>10</v>
      </c>
      <c r="F53" t="s" s="22">
        <v>11</v>
      </c>
      <c r="G53" t="s" s="21">
        <v>11</v>
      </c>
      <c r="H53" s="18">
        <v>19.52</v>
      </c>
      <c r="I53" s="17">
        <v>19.2935995619275</v>
      </c>
      <c r="J53" s="18">
        <v>19.7775784296349</v>
      </c>
      <c r="K53" s="18">
        <v>18.08</v>
      </c>
      <c r="L53" s="17">
        <v>17.6889322351113</v>
      </c>
      <c r="M53" s="18">
        <v>17.485427017674</v>
      </c>
      <c r="N53" s="18">
        <v>22.08</v>
      </c>
      <c r="O53" s="17">
        <v>22.0027502780868</v>
      </c>
      <c r="P53" s="18">
        <v>22.2857162279075</v>
      </c>
      <c r="Q53" s="20"/>
      <c r="R53" s="18">
        <f>AVERAGE(B53,E53,H53,K53,N53)</f>
        <v>20.2625</v>
      </c>
      <c r="S53" s="18">
        <f>AVERAGE(C53,F53,I53,L53,O53)</f>
        <v>19.9766777057793</v>
      </c>
      <c r="T53" s="18">
        <f>AVERAGE(D53,G53,J53,M53,P53)</f>
        <v>20.1088035185446</v>
      </c>
    </row>
    <row r="54" ht="20.35" customHeight="1">
      <c r="A54" s="15">
        <v>1961</v>
      </c>
      <c r="B54" s="16">
        <v>23.07</v>
      </c>
      <c r="C54" s="17">
        <v>22.5129953917051</v>
      </c>
      <c r="D54" s="18">
        <v>22.5946434971838</v>
      </c>
      <c r="E54" s="18">
        <v>29.33</v>
      </c>
      <c r="F54" s="17">
        <v>28.3562301587302</v>
      </c>
      <c r="G54" s="18">
        <v>28.906164874552</v>
      </c>
      <c r="H54" s="18">
        <v>21.45</v>
      </c>
      <c r="I54" s="17">
        <v>21.2905325140809</v>
      </c>
      <c r="J54" s="18">
        <v>21.6977560384554</v>
      </c>
      <c r="K54" s="18">
        <v>19.62</v>
      </c>
      <c r="L54" s="17">
        <v>19.0214078914844</v>
      </c>
      <c r="M54" s="18">
        <v>18.7795682813355</v>
      </c>
      <c r="N54" s="18">
        <v>23.85</v>
      </c>
      <c r="O54" s="17">
        <v>23.7948656943929</v>
      </c>
      <c r="P54" s="18">
        <v>24.1769103873989</v>
      </c>
      <c r="Q54" s="20"/>
      <c r="R54" s="18">
        <f>AVERAGE(B54,E54,H54,K54,N54)</f>
        <v>23.464</v>
      </c>
      <c r="S54" s="18">
        <f>AVERAGE(C54,F54,I54,L54,O54)</f>
        <v>22.9952063300787</v>
      </c>
      <c r="T54" s="18">
        <f>AVERAGE(D54,G54,J54,M54,P54)</f>
        <v>23.2310086157851</v>
      </c>
    </row>
    <row r="55" ht="20.35" customHeight="1">
      <c r="A55" s="15">
        <v>1962</v>
      </c>
      <c r="B55" s="16">
        <v>22.37</v>
      </c>
      <c r="C55" s="17">
        <v>21.829486047107</v>
      </c>
      <c r="D55" s="18">
        <v>21.894263952893</v>
      </c>
      <c r="E55" s="18">
        <v>28.9</v>
      </c>
      <c r="F55" s="17">
        <v>27.9071169906598</v>
      </c>
      <c r="G55" s="18">
        <v>28.4239131442343</v>
      </c>
      <c r="H55" s="18">
        <v>21.06</v>
      </c>
      <c r="I55" s="17">
        <v>20.8413042931299</v>
      </c>
      <c r="J55" s="18">
        <v>21.2953229337712</v>
      </c>
      <c r="K55" s="18">
        <v>18.22</v>
      </c>
      <c r="L55" s="17">
        <v>17.7662213339744</v>
      </c>
      <c r="M55" s="18">
        <v>18.0314701740911</v>
      </c>
      <c r="N55" s="18">
        <v>23.15</v>
      </c>
      <c r="O55" s="17">
        <v>23.1080345004149</v>
      </c>
      <c r="P55" s="18">
        <v>23.4749425949468</v>
      </c>
      <c r="Q55" s="20"/>
      <c r="R55" s="18">
        <f>AVERAGE(B55,E55,H55,K55,N55)</f>
        <v>22.74</v>
      </c>
      <c r="S55" s="18">
        <f>AVERAGE(C55,F55,I55,L55,O55)</f>
        <v>22.2904326330572</v>
      </c>
      <c r="T55" s="18">
        <f>AVERAGE(D55,G55,J55,M55,P55)</f>
        <v>22.6239825599873</v>
      </c>
    </row>
    <row r="56" ht="20.35" customHeight="1">
      <c r="A56" s="15">
        <v>1963</v>
      </c>
      <c r="B56" s="16">
        <v>21.97</v>
      </c>
      <c r="C56" s="17">
        <v>21.4495878136201</v>
      </c>
      <c r="D56" s="18">
        <v>21.4985291858679</v>
      </c>
      <c r="E56" s="18">
        <v>28.63</v>
      </c>
      <c r="F56" s="17">
        <v>27.7171830693716</v>
      </c>
      <c r="G56" s="18">
        <v>28.2254759918428</v>
      </c>
      <c r="H56" s="18">
        <v>19.89</v>
      </c>
      <c r="I56" s="17">
        <v>19.6523086277522</v>
      </c>
      <c r="J56" s="18">
        <v>20.149452764977</v>
      </c>
      <c r="K56" s="18">
        <v>18.42</v>
      </c>
      <c r="L56" s="17">
        <v>18.0001286482335</v>
      </c>
      <c r="M56" s="18">
        <v>18.207088453661</v>
      </c>
      <c r="N56" s="18">
        <v>22.85</v>
      </c>
      <c r="O56" s="17">
        <v>22.7518292370712</v>
      </c>
      <c r="P56" s="18">
        <v>23.0983186123912</v>
      </c>
      <c r="Q56" s="20"/>
      <c r="R56" s="18">
        <f>AVERAGE(B56,E56,H56,K56,N56)</f>
        <v>22.352</v>
      </c>
      <c r="S56" s="18">
        <f>AVERAGE(C56,F56,I56,L56,O56)</f>
        <v>21.9142074792097</v>
      </c>
      <c r="T56" s="18">
        <f>AVERAGE(D56,G56,J56,M56,P56)</f>
        <v>22.235773001748</v>
      </c>
    </row>
    <row r="57" ht="20.35" customHeight="1">
      <c r="A57" s="15">
        <v>1964</v>
      </c>
      <c r="B57" s="16">
        <v>21.06</v>
      </c>
      <c r="C57" s="17">
        <v>20.6354891237177</v>
      </c>
      <c r="D57" s="18">
        <v>20.5632495983191</v>
      </c>
      <c r="E57" s="18">
        <v>28.19</v>
      </c>
      <c r="F57" s="17">
        <v>27.2496644199022</v>
      </c>
      <c r="G57" s="18">
        <v>27.7596694740188</v>
      </c>
      <c r="H57" s="18">
        <v>19.93</v>
      </c>
      <c r="I57" s="17">
        <v>19.6786148189346</v>
      </c>
      <c r="J57" s="18">
        <v>20.1755002471882</v>
      </c>
      <c r="K57" s="18">
        <v>17.75</v>
      </c>
      <c r="L57" s="17">
        <v>17.3608809170683</v>
      </c>
      <c r="M57" s="18">
        <v>17.5912489185515</v>
      </c>
      <c r="N57" s="18">
        <v>21.94</v>
      </c>
      <c r="O57" s="17">
        <v>21.9412083226377</v>
      </c>
      <c r="P57" s="18">
        <v>22.2615489432703</v>
      </c>
      <c r="Q57" s="20"/>
      <c r="R57" s="18">
        <f>AVERAGE(B57,E57,H57,K57,N57)</f>
        <v>21.774</v>
      </c>
      <c r="S57" s="18">
        <f>AVERAGE(C57,F57,I57,L57,O57)</f>
        <v>21.3731715204521</v>
      </c>
      <c r="T57" s="18">
        <f>AVERAGE(D57,G57,J57,M57,P57)</f>
        <v>21.6702434362696</v>
      </c>
    </row>
    <row r="58" ht="20.35" customHeight="1">
      <c r="A58" s="15">
        <v>1965</v>
      </c>
      <c r="B58" s="16">
        <v>22.31</v>
      </c>
      <c r="C58" s="17">
        <v>21.808920890937</v>
      </c>
      <c r="D58" s="18">
        <v>21.8250985663082</v>
      </c>
      <c r="E58" s="18">
        <v>29.55</v>
      </c>
      <c r="F58" s="17">
        <v>28.5405369943676</v>
      </c>
      <c r="G58" s="18">
        <v>29.0571029538994</v>
      </c>
      <c r="H58" s="18">
        <v>20.67</v>
      </c>
      <c r="I58" s="17">
        <v>20.3816960374353</v>
      </c>
      <c r="J58" s="18">
        <v>20.8779213676572</v>
      </c>
      <c r="K58" s="18">
        <v>18.8</v>
      </c>
      <c r="L58" s="17">
        <v>18.3069824202082</v>
      </c>
      <c r="M58" s="18">
        <v>18.5368199920351</v>
      </c>
      <c r="N58" t="s" s="21">
        <v>10</v>
      </c>
      <c r="O58" s="17">
        <v>23.7567800127714</v>
      </c>
      <c r="P58" s="18">
        <v>24.1026491516147</v>
      </c>
      <c r="Q58" s="20"/>
      <c r="R58" s="18">
        <f>AVERAGE(B58,E58,H58,K58,N58)</f>
        <v>22.8325</v>
      </c>
      <c r="S58" s="18">
        <f>AVERAGE(C58,F58,I58,L58,O58)</f>
        <v>22.5589832711439</v>
      </c>
      <c r="T58" s="18">
        <f>AVERAGE(D58,G58,J58,M58,P58)</f>
        <v>22.8799184063029</v>
      </c>
    </row>
    <row r="59" ht="20.35" customHeight="1">
      <c r="A59" s="15">
        <v>1966</v>
      </c>
      <c r="B59" s="16">
        <v>21.61</v>
      </c>
      <c r="C59" s="17">
        <v>21.1487493599591</v>
      </c>
      <c r="D59" s="18">
        <v>21.1250384024578</v>
      </c>
      <c r="E59" s="18">
        <v>27.8</v>
      </c>
      <c r="F59" s="17">
        <v>26.847134867666</v>
      </c>
      <c r="G59" s="18">
        <v>27.3619017824037</v>
      </c>
      <c r="H59" s="18">
        <v>20.2</v>
      </c>
      <c r="I59" s="17">
        <v>20.0025623488179</v>
      </c>
      <c r="J59" s="18">
        <v>20.4815130568356</v>
      </c>
      <c r="K59" s="18">
        <v>18.49</v>
      </c>
      <c r="L59" s="17">
        <v>18.0399554002933</v>
      </c>
      <c r="M59" s="18">
        <v>18.3360787559369</v>
      </c>
      <c r="N59" t="s" s="21">
        <v>10</v>
      </c>
      <c r="O59" s="17">
        <v>22.645727660071</v>
      </c>
      <c r="P59" s="18">
        <v>22.9742683468411</v>
      </c>
      <c r="Q59" s="20"/>
      <c r="R59" s="18">
        <f>AVERAGE(B59,E59,H59,K59,N59)</f>
        <v>22.025</v>
      </c>
      <c r="S59" s="18">
        <f>AVERAGE(C59,F59,I59,L59,O59)</f>
        <v>21.7368259273615</v>
      </c>
      <c r="T59" s="18">
        <f>AVERAGE(D59,G59,J59,M59,P59)</f>
        <v>22.055760068895</v>
      </c>
    </row>
    <row r="60" ht="20.35" customHeight="1">
      <c r="A60" s="15">
        <v>1967</v>
      </c>
      <c r="B60" s="16">
        <v>22.33</v>
      </c>
      <c r="C60" s="17">
        <v>21.8640281750446</v>
      </c>
      <c r="D60" s="18">
        <v>21.8623713517665</v>
      </c>
      <c r="E60" s="18">
        <v>29.03</v>
      </c>
      <c r="F60" s="17">
        <v>28.0772158218126</v>
      </c>
      <c r="G60" s="18">
        <v>28.5677841781874</v>
      </c>
      <c r="H60" s="18">
        <v>20.91</v>
      </c>
      <c r="I60" s="17">
        <v>20.6544839945619</v>
      </c>
      <c r="J60" s="18">
        <v>21.0946991145364</v>
      </c>
      <c r="K60" s="18">
        <v>19.05</v>
      </c>
      <c r="L60" s="17">
        <v>18.5461340643042</v>
      </c>
      <c r="M60" s="18">
        <v>18.7753130903826</v>
      </c>
      <c r="N60" s="18">
        <v>23.55</v>
      </c>
      <c r="O60" s="17">
        <v>23.4928520225294</v>
      </c>
      <c r="P60" s="18">
        <v>23.8484831029186</v>
      </c>
      <c r="Q60" s="20"/>
      <c r="R60" s="18">
        <f>AVERAGE(B60,E60,H60,K60,N60)</f>
        <v>22.974</v>
      </c>
      <c r="S60" s="18">
        <f>AVERAGE(C60,F60,I60,L60,O60)</f>
        <v>22.5269428156505</v>
      </c>
      <c r="T60" s="18">
        <f>AVERAGE(D60,G60,J60,M60,P60)</f>
        <v>22.8297301675583</v>
      </c>
    </row>
    <row r="61" ht="20.35" customHeight="1">
      <c r="A61" s="15">
        <v>1968</v>
      </c>
      <c r="B61" s="16">
        <v>21.72</v>
      </c>
      <c r="C61" s="17">
        <v>21.2054316524534</v>
      </c>
      <c r="D61" s="18">
        <v>21.2323628105302</v>
      </c>
      <c r="E61" s="18">
        <v>27.16</v>
      </c>
      <c r="F61" s="17">
        <v>26.4934603262885</v>
      </c>
      <c r="G61" s="18">
        <v>28.044912248177</v>
      </c>
      <c r="H61" s="18">
        <v>20.63</v>
      </c>
      <c r="I61" s="17">
        <v>20.408077184526</v>
      </c>
      <c r="J61" s="18">
        <v>20.8798470522803</v>
      </c>
      <c r="K61" s="18">
        <v>18.59</v>
      </c>
      <c r="L61" s="17">
        <v>18.0907245705104</v>
      </c>
      <c r="M61" s="18">
        <v>18.3531315659375</v>
      </c>
      <c r="N61" s="18">
        <v>22.65</v>
      </c>
      <c r="O61" s="17">
        <v>22.5687191014708</v>
      </c>
      <c r="P61" s="18">
        <v>22.9079218532055</v>
      </c>
      <c r="Q61" s="20"/>
      <c r="R61" s="18">
        <f>AVERAGE(B61,E61,H61,K61,N61)</f>
        <v>22.15</v>
      </c>
      <c r="S61" s="18">
        <f>AVERAGE(C61,F61,I61,L61,O61)</f>
        <v>21.7532825670498</v>
      </c>
      <c r="T61" s="18">
        <f>AVERAGE(D61,G61,J61,M61,P61)</f>
        <v>22.2836351060261</v>
      </c>
    </row>
    <row r="62" ht="20.35" customHeight="1">
      <c r="A62" s="15">
        <v>1969</v>
      </c>
      <c r="B62" s="16">
        <v>21.52</v>
      </c>
      <c r="C62" s="17">
        <v>21.0293541986687</v>
      </c>
      <c r="D62" s="18">
        <v>21.0383762160778</v>
      </c>
      <c r="E62" s="18">
        <v>28.32</v>
      </c>
      <c r="F62" s="17">
        <v>27.6368132360471</v>
      </c>
      <c r="G62" s="18">
        <v>29.205256016385</v>
      </c>
      <c r="H62" s="18">
        <v>20.31</v>
      </c>
      <c r="I62" s="17">
        <v>20.076482718894</v>
      </c>
      <c r="J62" s="18">
        <v>20.5734500669581</v>
      </c>
      <c r="K62" s="18">
        <v>18.16</v>
      </c>
      <c r="L62" s="17">
        <v>17.8920581068913</v>
      </c>
      <c r="M62" s="18">
        <v>18.1542735535074</v>
      </c>
      <c r="N62" s="18">
        <v>22.61</v>
      </c>
      <c r="O62" s="17">
        <v>22.5441762672811</v>
      </c>
      <c r="P62" s="18">
        <v>22.8744226830517</v>
      </c>
      <c r="Q62" s="20"/>
      <c r="R62" s="18">
        <f>AVERAGE(B62,E62,H62,K62,N62)</f>
        <v>22.184</v>
      </c>
      <c r="S62" s="18">
        <f>AVERAGE(C62,F62,I62,L62,O62)</f>
        <v>21.8357769055564</v>
      </c>
      <c r="T62" s="18">
        <f>AVERAGE(D62,G62,J62,M62,P62)</f>
        <v>22.369155707196</v>
      </c>
    </row>
    <row r="63" ht="20.35" customHeight="1">
      <c r="A63" s="15">
        <v>1970</v>
      </c>
      <c r="B63" s="16">
        <v>21.36</v>
      </c>
      <c r="C63" s="17">
        <v>20.8830472350231</v>
      </c>
      <c r="D63" s="18">
        <v>20.8856400409626</v>
      </c>
      <c r="E63" s="18">
        <v>28</v>
      </c>
      <c r="F63" s="17">
        <v>27.2642188322638</v>
      </c>
      <c r="G63" s="18">
        <v>28.8591197109342</v>
      </c>
      <c r="H63" s="18">
        <v>20.11</v>
      </c>
      <c r="I63" s="17">
        <v>19.8828565028162</v>
      </c>
      <c r="J63" s="18">
        <v>20.3660637480799</v>
      </c>
      <c r="K63" s="18">
        <v>18.14</v>
      </c>
      <c r="L63" s="17">
        <v>17.890534335736</v>
      </c>
      <c r="M63" s="18">
        <v>18.1337378392217</v>
      </c>
      <c r="N63" s="18">
        <v>22.48</v>
      </c>
      <c r="O63" s="17">
        <v>22.4258813364055</v>
      </c>
      <c r="P63" s="18">
        <v>22.7422139016897</v>
      </c>
      <c r="Q63" s="20"/>
      <c r="R63" s="18">
        <f>AVERAGE(B63,E63,H63,K63,N63)</f>
        <v>22.018</v>
      </c>
      <c r="S63" s="18">
        <f>AVERAGE(C63,F63,I63,L63,O63)</f>
        <v>21.6693076484489</v>
      </c>
      <c r="T63" s="18">
        <f>AVERAGE(D63,G63,J63,M63,P63)</f>
        <v>22.1973550481776</v>
      </c>
    </row>
    <row r="64" ht="20.35" customHeight="1">
      <c r="A64" s="15">
        <v>1971</v>
      </c>
      <c r="B64" s="16">
        <v>21.76</v>
      </c>
      <c r="C64" s="17">
        <v>21.2403648233487</v>
      </c>
      <c r="D64" s="18">
        <v>21.2719572452637</v>
      </c>
      <c r="E64" s="18">
        <v>28.12</v>
      </c>
      <c r="F64" s="17">
        <v>27.4198527905786</v>
      </c>
      <c r="G64" s="18">
        <v>29.0177464157706</v>
      </c>
      <c r="H64" s="18">
        <v>20.22</v>
      </c>
      <c r="I64" s="17">
        <v>19.9892421915003</v>
      </c>
      <c r="J64" s="18">
        <v>20.4691188842983</v>
      </c>
      <c r="K64" s="18">
        <v>18.51</v>
      </c>
      <c r="L64" s="17">
        <v>18.2294171603641</v>
      </c>
      <c r="M64" s="18">
        <v>18.5117982281901</v>
      </c>
      <c r="N64" s="18">
        <v>22.88</v>
      </c>
      <c r="O64" s="17">
        <v>22.8125358079622</v>
      </c>
      <c r="P64" s="18">
        <v>23.1617390035568</v>
      </c>
      <c r="Q64" s="20"/>
      <c r="R64" s="18">
        <f>AVERAGE(B64,E64,H64,K64,N64)</f>
        <v>22.298</v>
      </c>
      <c r="S64" s="18">
        <f>AVERAGE(C64,F64,I64,L64,O64)</f>
        <v>21.9382825547508</v>
      </c>
      <c r="T64" s="18">
        <f>AVERAGE(D64,G64,J64,M64,P64)</f>
        <v>22.4864719554159</v>
      </c>
    </row>
    <row r="65" ht="20.35" customHeight="1">
      <c r="A65" s="15">
        <v>1972</v>
      </c>
      <c r="B65" s="16">
        <v>22.24</v>
      </c>
      <c r="C65" s="17">
        <v>21.7311865035224</v>
      </c>
      <c r="D65" s="18">
        <v>21.7555373254233</v>
      </c>
      <c r="E65" s="18">
        <v>29.23</v>
      </c>
      <c r="F65" s="17">
        <v>28.501244524094</v>
      </c>
      <c r="G65" s="18">
        <v>30.160360343062</v>
      </c>
      <c r="H65" s="18">
        <v>20.75</v>
      </c>
      <c r="I65" s="17">
        <v>20.5238688048449</v>
      </c>
      <c r="J65" s="18">
        <v>20.9708460017303</v>
      </c>
      <c r="K65" s="18">
        <v>18.87</v>
      </c>
      <c r="L65" t="s" s="22">
        <v>11</v>
      </c>
      <c r="M65" s="18">
        <v>18.9885767346479</v>
      </c>
      <c r="N65" s="18">
        <v>23.63</v>
      </c>
      <c r="O65" s="17">
        <v>23.5725320020481</v>
      </c>
      <c r="P65" s="18">
        <v>23.9466775694334</v>
      </c>
      <c r="Q65" s="20"/>
      <c r="R65" s="18">
        <f>AVERAGE(B65,E65,H65,K65,N65)</f>
        <v>22.944</v>
      </c>
      <c r="S65" s="18">
        <f>AVERAGE(C65,F65,I65,L65,O65)</f>
        <v>23.5822079586274</v>
      </c>
      <c r="T65" s="18">
        <f>AVERAGE(D65,G65,J65,M65,P65)</f>
        <v>23.1643995948594</v>
      </c>
    </row>
    <row r="66" ht="20.35" customHeight="1">
      <c r="A66" s="15">
        <v>1973</v>
      </c>
      <c r="B66" s="16">
        <v>22.4</v>
      </c>
      <c r="C66" s="17">
        <v>21.8913440860215</v>
      </c>
      <c r="D66" s="18">
        <v>21.9295673323093</v>
      </c>
      <c r="E66" s="18">
        <v>29.17</v>
      </c>
      <c r="F66" s="17">
        <v>27.7940505985487</v>
      </c>
      <c r="G66" s="18">
        <v>29.4220148048096</v>
      </c>
      <c r="H66" s="18">
        <v>21.11</v>
      </c>
      <c r="I66" s="17">
        <v>20.8974045507082</v>
      </c>
      <c r="J66" s="18">
        <v>21.3057569551118</v>
      </c>
      <c r="K66" s="18">
        <v>19.2</v>
      </c>
      <c r="L66" t="s" s="22">
        <v>11</v>
      </c>
      <c r="M66" s="18">
        <v>19.151533718761</v>
      </c>
      <c r="N66" s="18">
        <v>23.52</v>
      </c>
      <c r="O66" s="17">
        <v>23.4579032258065</v>
      </c>
      <c r="P66" s="18">
        <v>23.8268098151385</v>
      </c>
      <c r="Q66" s="20"/>
      <c r="R66" s="18">
        <f>AVERAGE(B66,E66,H66,K66,N66)</f>
        <v>23.08</v>
      </c>
      <c r="S66" s="18">
        <f>AVERAGE(C66,F66,I66,L66,O66)</f>
        <v>23.5101756152712</v>
      </c>
      <c r="T66" s="18">
        <f>AVERAGE(D66,G66,J66,M66,P66)</f>
        <v>23.127136525226</v>
      </c>
    </row>
    <row r="67" ht="20.35" customHeight="1">
      <c r="A67" s="15">
        <v>1974</v>
      </c>
      <c r="B67" s="16">
        <v>21.76</v>
      </c>
      <c r="C67" s="17">
        <v>21.2242505120328</v>
      </c>
      <c r="D67" s="18">
        <v>21.2713434459806</v>
      </c>
      <c r="E67" s="18">
        <v>27.78</v>
      </c>
      <c r="F67" s="17">
        <v>27.2964688940092</v>
      </c>
      <c r="G67" s="18">
        <v>28.0721947446016</v>
      </c>
      <c r="H67" s="18">
        <v>20.54</v>
      </c>
      <c r="I67" s="17">
        <v>20.3161524930699</v>
      </c>
      <c r="J67" s="18">
        <v>20.7930906033159</v>
      </c>
      <c r="K67" s="18">
        <v>18.9</v>
      </c>
      <c r="L67" s="17">
        <v>18.5950826796891</v>
      </c>
      <c r="M67" s="18">
        <v>18.9190932498494</v>
      </c>
      <c r="N67" s="18">
        <v>22.52</v>
      </c>
      <c r="O67" s="17">
        <v>22.484492699739</v>
      </c>
      <c r="P67" s="18">
        <v>22.8282877176511</v>
      </c>
      <c r="Q67" s="20"/>
      <c r="R67" s="18">
        <f>AVERAGE(B67,E67,H67,K67,N67)</f>
        <v>22.3</v>
      </c>
      <c r="S67" s="18">
        <f>AVERAGE(C67,F67,I67,L67,O67)</f>
        <v>21.983289455708</v>
      </c>
      <c r="T67" s="18">
        <f>AVERAGE(D67,G67,J67,M67,P67)</f>
        <v>22.3768019522797</v>
      </c>
    </row>
    <row r="68" ht="20.35" customHeight="1">
      <c r="A68" s="15">
        <v>1975</v>
      </c>
      <c r="B68" s="16">
        <v>22.19</v>
      </c>
      <c r="C68" s="17">
        <v>21.7230734767025</v>
      </c>
      <c r="D68" s="18">
        <v>21.7093241167435</v>
      </c>
      <c r="E68" s="18">
        <v>28.48</v>
      </c>
      <c r="F68" s="17">
        <v>27.9529134664619</v>
      </c>
      <c r="G68" s="18">
        <v>28.7367082693292</v>
      </c>
      <c r="H68" s="18">
        <v>20.55</v>
      </c>
      <c r="I68" s="17">
        <v>20.3230550479369</v>
      </c>
      <c r="J68" s="18">
        <v>20.7908646953405</v>
      </c>
      <c r="K68" s="18">
        <v>18.68</v>
      </c>
      <c r="L68" s="17">
        <v>18.2933659486649</v>
      </c>
      <c r="M68" s="18">
        <v>18.7472690097259</v>
      </c>
      <c r="N68" t="s" s="21">
        <v>10</v>
      </c>
      <c r="O68" t="s" s="22">
        <v>11</v>
      </c>
      <c r="P68" t="s" s="21">
        <v>11</v>
      </c>
      <c r="Q68" s="20"/>
      <c r="R68" s="18">
        <f>AVERAGE(B68,E68,H68,K68,N68)</f>
        <v>22.475</v>
      </c>
      <c r="S68" s="18">
        <f>AVERAGE(C68,F68,I68,L68,O68)</f>
        <v>22.0731019849416</v>
      </c>
      <c r="T68" s="18">
        <f>AVERAGE(D68,G68,J68,M68,P68)</f>
        <v>22.4960415227848</v>
      </c>
    </row>
    <row r="69" ht="20.35" customHeight="1">
      <c r="A69" s="15">
        <v>1976</v>
      </c>
      <c r="B69" s="16">
        <v>21.56</v>
      </c>
      <c r="C69" s="17">
        <v>21.0740674823878</v>
      </c>
      <c r="D69" s="18">
        <v>21.0891119762699</v>
      </c>
      <c r="E69" s="18">
        <v>27.66</v>
      </c>
      <c r="F69" s="17">
        <v>27.1633549623038</v>
      </c>
      <c r="G69" s="18">
        <v>27.9022246941046</v>
      </c>
      <c r="H69" s="18">
        <v>20.3</v>
      </c>
      <c r="I69" s="17">
        <v>20.0565335721009</v>
      </c>
      <c r="J69" s="18">
        <v>20.5150717875829</v>
      </c>
      <c r="K69" s="18">
        <v>18.45</v>
      </c>
      <c r="L69" s="17">
        <v>18.0741348853961</v>
      </c>
      <c r="M69" s="18">
        <v>18.4962236355599</v>
      </c>
      <c r="N69" s="18">
        <v>22.71</v>
      </c>
      <c r="O69" s="17">
        <v>22.7087728309572</v>
      </c>
      <c r="P69" s="18">
        <v>23.1001376376682</v>
      </c>
      <c r="Q69" s="20"/>
      <c r="R69" s="18">
        <f>AVERAGE(B69,E69,H69,K69,N69)</f>
        <v>22.136</v>
      </c>
      <c r="S69" s="18">
        <f>AVERAGE(C69,F69,I69,L69,O69)</f>
        <v>21.8153727466292</v>
      </c>
      <c r="T69" s="18">
        <f>AVERAGE(D69,G69,J69,M69,P69)</f>
        <v>22.2205539462371</v>
      </c>
    </row>
    <row r="70" ht="20.35" customHeight="1">
      <c r="A70" s="15">
        <v>1977</v>
      </c>
      <c r="B70" s="16">
        <v>22.17</v>
      </c>
      <c r="C70" s="17">
        <v>21.6600928059396</v>
      </c>
      <c r="D70" s="18">
        <v>21.7865691376662</v>
      </c>
      <c r="E70" s="18">
        <v>29.56</v>
      </c>
      <c r="F70" s="17">
        <v>29.013510624680</v>
      </c>
      <c r="G70" s="18">
        <v>29.7851382488479</v>
      </c>
      <c r="H70" s="18">
        <v>20.83</v>
      </c>
      <c r="I70" s="17">
        <v>20.6160004706084</v>
      </c>
      <c r="J70" s="18">
        <v>21.0775955794504</v>
      </c>
      <c r="K70" t="s" s="21">
        <v>10</v>
      </c>
      <c r="L70" t="s" s="22">
        <v>11</v>
      </c>
      <c r="M70" t="s" s="21">
        <v>11</v>
      </c>
      <c r="N70" s="18">
        <v>23.78</v>
      </c>
      <c r="O70" s="17">
        <v>23.7254589798035</v>
      </c>
      <c r="P70" s="18">
        <v>24.1125868484729</v>
      </c>
      <c r="Q70" s="20"/>
      <c r="R70" s="18">
        <f>AVERAGE(B70,E70,H70,K70,N70)</f>
        <v>24.085</v>
      </c>
      <c r="S70" s="18">
        <f>AVERAGE(C70,F70,I70,L70,O70)</f>
        <v>23.7537657202579</v>
      </c>
      <c r="T70" s="18">
        <f>AVERAGE(D70,G70,J70,M70,P70)</f>
        <v>24.1904724536094</v>
      </c>
    </row>
    <row r="71" ht="20.35" customHeight="1">
      <c r="A71" s="15">
        <v>1978</v>
      </c>
      <c r="B71" s="16">
        <v>21.52</v>
      </c>
      <c r="C71" s="17">
        <v>21.0230625960061</v>
      </c>
      <c r="D71" s="18">
        <v>21.1789221710189</v>
      </c>
      <c r="E71" s="18">
        <v>27.89</v>
      </c>
      <c r="F71" s="17">
        <v>27.381353686636</v>
      </c>
      <c r="G71" s="18">
        <v>28.1327598566308</v>
      </c>
      <c r="H71" s="18">
        <v>20.37</v>
      </c>
      <c r="I71" s="17">
        <v>20.1397401433692</v>
      </c>
      <c r="J71" s="18">
        <v>20.6081176395289</v>
      </c>
      <c r="K71" t="s" s="21">
        <v>10</v>
      </c>
      <c r="L71" t="s" s="22">
        <v>11</v>
      </c>
      <c r="M71" t="s" s="21">
        <v>11</v>
      </c>
      <c r="N71" s="18">
        <v>22.3</v>
      </c>
      <c r="O71" s="17">
        <v>22.4090263080913</v>
      </c>
      <c r="P71" s="18">
        <v>22.7283344107691</v>
      </c>
      <c r="Q71" s="20"/>
      <c r="R71" s="18">
        <f>AVERAGE(B71,E71,H71,K71,N71)</f>
        <v>23.02</v>
      </c>
      <c r="S71" s="18">
        <f>AVERAGE(C71,F71,I71,L71,O71)</f>
        <v>22.7382956835257</v>
      </c>
      <c r="T71" s="18">
        <f>AVERAGE(D71,G71,J71,M71,P71)</f>
        <v>23.1620335194869</v>
      </c>
    </row>
    <row r="72" ht="20.35" customHeight="1">
      <c r="A72" s="15">
        <v>1979</v>
      </c>
      <c r="B72" s="16">
        <v>22.29</v>
      </c>
      <c r="C72" s="17">
        <v>21.7402854582693</v>
      </c>
      <c r="D72" s="18">
        <v>21.9857488479263</v>
      </c>
      <c r="E72" s="18">
        <v>28.95</v>
      </c>
      <c r="F72" s="17">
        <v>28.4064276444727</v>
      </c>
      <c r="G72" s="18">
        <v>29.1795281353179</v>
      </c>
      <c r="H72" s="18">
        <v>20.73</v>
      </c>
      <c r="I72" s="17">
        <v>20.5005977982591</v>
      </c>
      <c r="J72" s="18">
        <v>20.9429838709678</v>
      </c>
      <c r="K72" s="18">
        <v>18.69</v>
      </c>
      <c r="L72" t="s" s="22">
        <v>11</v>
      </c>
      <c r="M72" s="18">
        <v>18.7341055143687</v>
      </c>
      <c r="N72" s="18">
        <v>23.3</v>
      </c>
      <c r="O72" s="17">
        <v>23.3811734150695</v>
      </c>
      <c r="P72" s="18">
        <v>23.7376959756734</v>
      </c>
      <c r="Q72" s="20"/>
      <c r="R72" s="18">
        <f>AVERAGE(B72,E72,H72,K72,N72)</f>
        <v>22.792</v>
      </c>
      <c r="S72" s="18">
        <f>AVERAGE(C72,F72,I72,L72,O72)</f>
        <v>23.5071210790177</v>
      </c>
      <c r="T72" s="18">
        <f>AVERAGE(D72,G72,J72,M72,P72)</f>
        <v>22.9160124688508</v>
      </c>
    </row>
    <row r="73" ht="20.35" customHeight="1">
      <c r="A73" s="15">
        <v>1980</v>
      </c>
      <c r="B73" s="16">
        <v>22.83</v>
      </c>
      <c r="C73" s="17">
        <v>22.2865424545792</v>
      </c>
      <c r="D73" s="18">
        <v>22.5319524780621</v>
      </c>
      <c r="E73" s="18">
        <v>29.76</v>
      </c>
      <c r="F73" s="17">
        <v>29.1395063959955</v>
      </c>
      <c r="G73" s="18">
        <v>29.9976683969843</v>
      </c>
      <c r="H73" s="18">
        <v>21.34</v>
      </c>
      <c r="I73" s="17">
        <v>21.0555818193054</v>
      </c>
      <c r="J73" s="18">
        <v>21.5543412433568</v>
      </c>
      <c r="K73" s="18">
        <v>19.14</v>
      </c>
      <c r="L73" t="s" s="22">
        <v>11</v>
      </c>
      <c r="M73" s="18">
        <v>19.1721847141902</v>
      </c>
      <c r="N73" s="18">
        <v>23.89</v>
      </c>
      <c r="O73" s="17">
        <v>23.8103549532886</v>
      </c>
      <c r="P73" s="18">
        <v>24.1699042917524</v>
      </c>
      <c r="Q73" s="20"/>
      <c r="R73" s="18">
        <f>AVERAGE(B73,E73,H73,K73,N73)</f>
        <v>23.392</v>
      </c>
      <c r="S73" s="18">
        <f>AVERAGE(C73,F73,I73,L73,O73)</f>
        <v>24.0729964057922</v>
      </c>
      <c r="T73" s="18">
        <f>AVERAGE(D73,G73,J73,M73,P73)</f>
        <v>23.4852102248692</v>
      </c>
    </row>
    <row r="74" ht="20.35" customHeight="1">
      <c r="A74" s="15">
        <v>1981</v>
      </c>
      <c r="B74" s="16">
        <v>22.6</v>
      </c>
      <c r="C74" s="17">
        <v>22.0335084397126</v>
      </c>
      <c r="D74" s="18">
        <v>22.2800460829493</v>
      </c>
      <c r="E74" s="18">
        <v>29.5</v>
      </c>
      <c r="F74" s="17">
        <v>28.727394327030</v>
      </c>
      <c r="G74" s="18">
        <v>29.7272332574112</v>
      </c>
      <c r="H74" s="18">
        <v>20.97</v>
      </c>
      <c r="I74" s="17">
        <v>20.7263831285202</v>
      </c>
      <c r="J74" s="18">
        <v>21.1903481822837</v>
      </c>
      <c r="K74" s="18">
        <v>18.92</v>
      </c>
      <c r="L74" t="s" s="22">
        <v>11</v>
      </c>
      <c r="M74" s="18">
        <v>19.1346538391158</v>
      </c>
      <c r="N74" s="18">
        <v>23.55</v>
      </c>
      <c r="O74" s="17">
        <v>23.6405268292042</v>
      </c>
      <c r="P74" s="18">
        <v>23.9931814062083</v>
      </c>
      <c r="Q74" s="20"/>
      <c r="R74" s="18">
        <f>AVERAGE(B74,E74,H74,K74,N74)</f>
        <v>23.108</v>
      </c>
      <c r="S74" s="18">
        <f>AVERAGE(C74,F74,I74,L74,O74)</f>
        <v>23.7819531811168</v>
      </c>
      <c r="T74" s="18">
        <f>AVERAGE(D74,G74,J74,M74,P74)</f>
        <v>23.2650925535937</v>
      </c>
    </row>
    <row r="75" ht="20.35" customHeight="1">
      <c r="A75" s="15">
        <v>1982</v>
      </c>
      <c r="B75" s="16">
        <v>23.08</v>
      </c>
      <c r="C75" s="17">
        <v>22.5277432155658</v>
      </c>
      <c r="D75" s="18">
        <v>22.7736770353303</v>
      </c>
      <c r="E75" s="18">
        <v>29.92</v>
      </c>
      <c r="F75" s="17">
        <v>29.1622470853519</v>
      </c>
      <c r="G75" s="18">
        <v>30.1669856056995</v>
      </c>
      <c r="H75" s="18">
        <v>21.08</v>
      </c>
      <c r="I75" s="17">
        <v>20.8677752176139</v>
      </c>
      <c r="J75" s="18">
        <v>21.3364247311828</v>
      </c>
      <c r="K75" s="18">
        <v>19.03</v>
      </c>
      <c r="L75" t="s" s="22">
        <v>11</v>
      </c>
      <c r="M75" s="18">
        <v>19.0650706641439</v>
      </c>
      <c r="N75" t="s" s="21">
        <v>10</v>
      </c>
      <c r="O75" s="17">
        <v>24.4332126523218</v>
      </c>
      <c r="P75" s="18">
        <v>24.8358433598052</v>
      </c>
      <c r="Q75" s="20"/>
      <c r="R75" s="18">
        <f>AVERAGE(B75,E75,H75,K75,N75)</f>
        <v>23.2775</v>
      </c>
      <c r="S75" s="18">
        <f>AVERAGE(C75,F75,I75,L75,O75)</f>
        <v>24.2477445427134</v>
      </c>
      <c r="T75" s="18">
        <f>AVERAGE(D75,G75,J75,M75,P75)</f>
        <v>23.6356002792323</v>
      </c>
    </row>
    <row r="76" ht="20.35" customHeight="1">
      <c r="A76" s="15">
        <v>1983</v>
      </c>
      <c r="B76" s="16">
        <v>22.16</v>
      </c>
      <c r="C76" s="17">
        <v>21.5918650793651</v>
      </c>
      <c r="D76" s="18">
        <v>22.195427547363</v>
      </c>
      <c r="E76" t="s" s="21">
        <v>10</v>
      </c>
      <c r="F76" t="s" s="22">
        <v>11</v>
      </c>
      <c r="G76" t="s" s="21">
        <v>11</v>
      </c>
      <c r="H76" s="18">
        <v>20.69</v>
      </c>
      <c r="I76" s="17">
        <v>20.4752067332309</v>
      </c>
      <c r="J76" s="18">
        <v>20.9171761392729</v>
      </c>
      <c r="K76" s="18">
        <v>18.59</v>
      </c>
      <c r="L76" t="s" s="22">
        <v>11</v>
      </c>
      <c r="M76" s="18">
        <v>18.5876164121824</v>
      </c>
      <c r="N76" t="s" s="21">
        <v>10</v>
      </c>
      <c r="O76" s="17">
        <v>23.3851483558033</v>
      </c>
      <c r="P76" s="18">
        <v>23.7519630037738</v>
      </c>
      <c r="Q76" s="20"/>
      <c r="R76" s="18">
        <f>AVERAGE(B76,E76,H76,K76,N76)</f>
        <v>20.48</v>
      </c>
      <c r="S76" s="18">
        <f>AVERAGE(C76,F76,I76,L76,O76)</f>
        <v>21.8174067227998</v>
      </c>
      <c r="T76" s="18">
        <f>AVERAGE(D76,G76,J76,M76,P76)</f>
        <v>21.363045775648</v>
      </c>
    </row>
    <row r="77" ht="20.35" customHeight="1">
      <c r="A77" s="15">
        <v>1984</v>
      </c>
      <c r="B77" s="16">
        <v>21.59</v>
      </c>
      <c r="C77" s="17">
        <v>21.0739944956477</v>
      </c>
      <c r="D77" s="18">
        <v>21.6352496159754</v>
      </c>
      <c r="E77" s="18">
        <v>28.16</v>
      </c>
      <c r="F77" s="17">
        <v>27.4184305754189</v>
      </c>
      <c r="G77" s="18">
        <v>28.4175495921394</v>
      </c>
      <c r="H77" s="18">
        <v>20.49</v>
      </c>
      <c r="I77" s="17">
        <v>20.2757763696877</v>
      </c>
      <c r="J77" s="18">
        <v>20.7203129800307</v>
      </c>
      <c r="K77" s="18">
        <v>18.2</v>
      </c>
      <c r="L77" s="17">
        <v>17.9699662764624</v>
      </c>
      <c r="M77" s="18">
        <v>18.202336524710</v>
      </c>
      <c r="N77" t="s" s="21">
        <v>11</v>
      </c>
      <c r="O77" s="17">
        <v>22.935808136097</v>
      </c>
      <c r="P77" s="18">
        <v>23.3032018253694</v>
      </c>
      <c r="Q77" s="20"/>
      <c r="R77" s="18">
        <f>AVERAGE(B77,E77,H77,K77,N77)</f>
        <v>22.11</v>
      </c>
      <c r="S77" s="18">
        <f>AVERAGE(C77,F77,I77,L77,O77)</f>
        <v>21.9347951706627</v>
      </c>
      <c r="T77" s="18">
        <f>AVERAGE(D77,G77,J77,M77,P77)</f>
        <v>22.455730107645</v>
      </c>
    </row>
    <row r="78" ht="20.35" customHeight="1">
      <c r="A78" s="15">
        <v>1985</v>
      </c>
      <c r="B78" s="16">
        <v>21.92</v>
      </c>
      <c r="C78" s="17">
        <v>21.377054531490</v>
      </c>
      <c r="D78" s="18">
        <v>21.9532181259601</v>
      </c>
      <c r="E78" s="18">
        <v>28.41</v>
      </c>
      <c r="F78" s="17">
        <v>27.6822755001148</v>
      </c>
      <c r="G78" s="18">
        <v>28.676455453149</v>
      </c>
      <c r="H78" s="18">
        <v>20.45</v>
      </c>
      <c r="I78" s="17">
        <v>20.2116590572908</v>
      </c>
      <c r="J78" s="18">
        <v>20.6709434203789</v>
      </c>
      <c r="K78" s="18">
        <v>18.48</v>
      </c>
      <c r="L78" s="17">
        <v>18.2527897170034</v>
      </c>
      <c r="M78" s="18">
        <v>18.4770172276466</v>
      </c>
      <c r="N78" t="s" s="21">
        <v>10</v>
      </c>
      <c r="O78" s="17">
        <v>23.3140613276291</v>
      </c>
      <c r="P78" s="18">
        <v>23.6746347849021</v>
      </c>
      <c r="Q78" s="20"/>
      <c r="R78" s="18">
        <f>AVERAGE(B78,E78,H78,K78,N78)</f>
        <v>22.315</v>
      </c>
      <c r="S78" s="18">
        <f>AVERAGE(C78,F78,I78,L78,O78)</f>
        <v>22.1675680267056</v>
      </c>
      <c r="T78" s="18">
        <f>AVERAGE(D78,G78,J78,M78,P78)</f>
        <v>22.6904538024073</v>
      </c>
    </row>
    <row r="79" ht="20.35" customHeight="1">
      <c r="A79" s="15">
        <v>1986</v>
      </c>
      <c r="B79" s="16">
        <v>21.54</v>
      </c>
      <c r="C79" s="17">
        <v>21.0404371479775</v>
      </c>
      <c r="D79" s="18">
        <v>21.5460074244752</v>
      </c>
      <c r="E79" s="18">
        <v>28.42</v>
      </c>
      <c r="F79" s="17">
        <v>27.6909902144848</v>
      </c>
      <c r="G79" s="18">
        <v>28.6669924916574</v>
      </c>
      <c r="H79" s="18">
        <v>20.05</v>
      </c>
      <c r="I79" s="17">
        <v>19.7764784946237</v>
      </c>
      <c r="J79" s="18">
        <v>20.3780837173579</v>
      </c>
      <c r="K79" s="18">
        <v>18.09</v>
      </c>
      <c r="L79" s="17">
        <v>17.8513682751558</v>
      </c>
      <c r="M79" s="18">
        <v>18.0890392102336</v>
      </c>
      <c r="N79" s="18">
        <v>22.83</v>
      </c>
      <c r="O79" s="17">
        <v>22.6836437781001</v>
      </c>
      <c r="P79" s="18">
        <v>23.025116074343</v>
      </c>
      <c r="Q79" s="20"/>
      <c r="R79" s="18">
        <f>AVERAGE(B79,E79,H79,K79,N79)</f>
        <v>22.186</v>
      </c>
      <c r="S79" s="18">
        <f>AVERAGE(C79,F79,I79,L79,O79)</f>
        <v>21.8085835820684</v>
      </c>
      <c r="T79" s="18">
        <f>AVERAGE(D79,G79,J79,M79,P79)</f>
        <v>22.3410477836134</v>
      </c>
    </row>
    <row r="80" ht="20.35" customHeight="1">
      <c r="A80" s="15">
        <v>1987</v>
      </c>
      <c r="B80" s="16">
        <v>22.06</v>
      </c>
      <c r="C80" s="17">
        <v>21.5221690988223</v>
      </c>
      <c r="D80" s="18">
        <v>22.0758026113671</v>
      </c>
      <c r="E80" s="18">
        <v>28.66</v>
      </c>
      <c r="F80" s="17">
        <v>27.9293078288045</v>
      </c>
      <c r="G80" s="18">
        <v>28.9028371470947</v>
      </c>
      <c r="H80" s="18">
        <v>20.52</v>
      </c>
      <c r="I80" s="17">
        <v>20.2265610599078</v>
      </c>
      <c r="J80" s="18">
        <v>21.0287007168459</v>
      </c>
      <c r="K80" s="18">
        <v>18.14</v>
      </c>
      <c r="L80" s="17">
        <v>17.9040886665553</v>
      </c>
      <c r="M80" s="18">
        <v>18.1585532646503</v>
      </c>
      <c r="N80" s="18">
        <v>23.13</v>
      </c>
      <c r="O80" s="17">
        <v>23.0455306233852</v>
      </c>
      <c r="P80" s="18">
        <v>23.3895575526795</v>
      </c>
      <c r="Q80" s="20"/>
      <c r="R80" s="18">
        <f>AVERAGE(B80,E80,H80,K80,N80)</f>
        <v>22.502</v>
      </c>
      <c r="S80" s="18">
        <f>AVERAGE(C80,F80,I80,L80,O80)</f>
        <v>22.125531455495</v>
      </c>
      <c r="T80" s="18">
        <f>AVERAGE(D80,G80,J80,M80,P80)</f>
        <v>22.7110902585275</v>
      </c>
    </row>
    <row r="81" ht="20.35" customHeight="1">
      <c r="A81" s="15">
        <v>1988</v>
      </c>
      <c r="B81" s="16">
        <v>22.87</v>
      </c>
      <c r="C81" s="17">
        <v>22.3214506859473</v>
      </c>
      <c r="D81" s="18">
        <v>22.956756890372</v>
      </c>
      <c r="E81" s="18">
        <v>29.54</v>
      </c>
      <c r="F81" s="17">
        <v>28.7916334335819</v>
      </c>
      <c r="G81" s="18">
        <v>29.7717803732542</v>
      </c>
      <c r="H81" s="18">
        <v>21.42</v>
      </c>
      <c r="I81" s="17">
        <v>21.1065254603881</v>
      </c>
      <c r="J81" s="18">
        <v>21.8540198986528</v>
      </c>
      <c r="K81" s="18">
        <v>18.9</v>
      </c>
      <c r="L81" s="17">
        <v>18.6456059201582</v>
      </c>
      <c r="M81" s="18">
        <v>18.9024121819659</v>
      </c>
      <c r="N81" s="18">
        <v>23.8</v>
      </c>
      <c r="O81" s="17">
        <v>23.7495315782969</v>
      </c>
      <c r="P81" s="18">
        <v>24.156904894327</v>
      </c>
      <c r="Q81" s="20"/>
      <c r="R81" s="18">
        <f>AVERAGE(B81,E81,H81,K81,N81)</f>
        <v>23.306</v>
      </c>
      <c r="S81" s="18">
        <f>AVERAGE(C81,F81,I81,L81,O81)</f>
        <v>22.9229494156745</v>
      </c>
      <c r="T81" s="18">
        <f>AVERAGE(D81,G81,J81,M81,P81)</f>
        <v>23.5283748477144</v>
      </c>
    </row>
    <row r="82" ht="20.35" customHeight="1">
      <c r="A82" s="15">
        <v>1989</v>
      </c>
      <c r="B82" s="16">
        <v>22.12</v>
      </c>
      <c r="C82" s="17">
        <v>21.5769892473118</v>
      </c>
      <c r="D82" s="18">
        <v>22.1559344598054</v>
      </c>
      <c r="E82" s="18">
        <v>27.99</v>
      </c>
      <c r="F82" s="17">
        <v>27.2382930107527</v>
      </c>
      <c r="G82" s="18">
        <v>28.1845918508015</v>
      </c>
      <c r="H82" s="18">
        <v>20.66</v>
      </c>
      <c r="I82" s="17">
        <v>20.3708032514081</v>
      </c>
      <c r="J82" s="18">
        <v>21.1766717869944</v>
      </c>
      <c r="K82" s="18">
        <v>18.59</v>
      </c>
      <c r="L82" s="17">
        <v>18.3256863372589</v>
      </c>
      <c r="M82" s="18">
        <v>18.5855299539171</v>
      </c>
      <c r="N82" s="18">
        <v>22.92</v>
      </c>
      <c r="O82" s="17">
        <v>22.8403308349665</v>
      </c>
      <c r="P82" s="18">
        <v>23.1761259203348</v>
      </c>
      <c r="Q82" s="20"/>
      <c r="R82" s="18">
        <f>AVERAGE(B82,E82,H82,K82,N82)</f>
        <v>22.456</v>
      </c>
      <c r="S82" s="18">
        <f>AVERAGE(C82,F82,I82,L82,O82)</f>
        <v>22.0704205363396</v>
      </c>
      <c r="T82" s="18">
        <f>AVERAGE(D82,G82,J82,M82,P82)</f>
        <v>22.6557707943706</v>
      </c>
    </row>
    <row r="83" ht="20.35" customHeight="1">
      <c r="A83" s="15">
        <v>1990</v>
      </c>
      <c r="B83" s="16">
        <v>22.58</v>
      </c>
      <c r="C83" s="17">
        <v>22.0315380184332</v>
      </c>
      <c r="D83" s="18">
        <v>22.6204704301075</v>
      </c>
      <c r="E83" s="18">
        <v>29.23</v>
      </c>
      <c r="F83" s="17">
        <v>28.481934203789</v>
      </c>
      <c r="G83" s="18">
        <v>29.4549167946749</v>
      </c>
      <c r="H83" s="18">
        <v>20.99</v>
      </c>
      <c r="I83" s="17">
        <v>20.6876184075781</v>
      </c>
      <c r="J83" s="18">
        <v>21.4546210957501</v>
      </c>
      <c r="K83" s="18">
        <v>18.66</v>
      </c>
      <c r="L83" s="17">
        <v>18.4312928827445</v>
      </c>
      <c r="M83" s="18">
        <v>18.6612858422939</v>
      </c>
      <c r="N83" s="18">
        <v>23.69</v>
      </c>
      <c r="O83" s="17">
        <v>23.7863711650959</v>
      </c>
      <c r="P83" s="18">
        <v>24.1067224812133</v>
      </c>
      <c r="Q83" s="20"/>
      <c r="R83" s="18">
        <f>AVERAGE(B83,E83,H83,K83,N83)</f>
        <v>23.03</v>
      </c>
      <c r="S83" s="18">
        <f>AVERAGE(C83,F83,I83,L83,O83)</f>
        <v>22.6837509355281</v>
      </c>
      <c r="T83" s="18">
        <f>AVERAGE(D83,G83,J83,M83,P83)</f>
        <v>23.2596033288079</v>
      </c>
    </row>
    <row r="84" ht="20.35" customHeight="1">
      <c r="A84" s="15">
        <v>1991</v>
      </c>
      <c r="B84" s="16">
        <v>22.75</v>
      </c>
      <c r="C84" s="17">
        <v>22.2221761392729</v>
      </c>
      <c r="D84" s="18">
        <v>22.4203328213006</v>
      </c>
      <c r="E84" s="18">
        <v>29.52</v>
      </c>
      <c r="F84" s="17">
        <v>28.7619454189365</v>
      </c>
      <c r="G84" s="18">
        <v>29.7538106126148</v>
      </c>
      <c r="H84" s="18">
        <v>20.95</v>
      </c>
      <c r="I84" s="17">
        <v>20.6664420122888</v>
      </c>
      <c r="J84" t="s" s="21">
        <v>11</v>
      </c>
      <c r="K84" s="18">
        <v>18.4</v>
      </c>
      <c r="L84" s="17">
        <v>18.1675262416795</v>
      </c>
      <c r="M84" s="18">
        <v>18.3955849974398</v>
      </c>
      <c r="N84" s="18">
        <v>24.13</v>
      </c>
      <c r="O84" s="17">
        <v>24.1396756338047</v>
      </c>
      <c r="P84" s="18">
        <v>24.5455127085009</v>
      </c>
      <c r="Q84" s="20"/>
      <c r="R84" s="18">
        <f>AVERAGE(B84,E84,H84,K84,N84)</f>
        <v>23.15</v>
      </c>
      <c r="S84" s="18">
        <f>AVERAGE(C84,F84,I84,L84,O84)</f>
        <v>22.7915530891965</v>
      </c>
      <c r="T84" s="18">
        <f>AVERAGE(D84,G84,J84,M84,P84)</f>
        <v>23.778810284964</v>
      </c>
    </row>
    <row r="85" ht="20.35" customHeight="1">
      <c r="A85" s="15">
        <v>1992</v>
      </c>
      <c r="B85" s="16">
        <v>21.35</v>
      </c>
      <c r="C85" s="17">
        <v>20.8729505005562</v>
      </c>
      <c r="D85" s="18">
        <v>20.982655419602</v>
      </c>
      <c r="E85" s="18">
        <v>27.69</v>
      </c>
      <c r="F85" s="17">
        <v>26.9927429286509</v>
      </c>
      <c r="G85" s="18">
        <v>27.9481717340255</v>
      </c>
      <c r="H85" s="18">
        <v>19.79</v>
      </c>
      <c r="I85" s="17">
        <v>19.4724465455444</v>
      </c>
      <c r="J85" t="s" s="21">
        <v>11</v>
      </c>
      <c r="K85" s="18">
        <v>17.82</v>
      </c>
      <c r="L85" s="17">
        <v>17.6013570290721</v>
      </c>
      <c r="M85" s="18">
        <v>17.8218311571941</v>
      </c>
      <c r="N85" s="18">
        <v>22.43</v>
      </c>
      <c r="O85" s="17">
        <v>22.3941061123485</v>
      </c>
      <c r="P85" s="18">
        <v>22.778282626885</v>
      </c>
      <c r="Q85" s="20"/>
      <c r="R85" s="18">
        <f>AVERAGE(B85,E85,H85,K85,N85)</f>
        <v>21.816</v>
      </c>
      <c r="S85" s="18">
        <f>AVERAGE(C85,F85,I85,L85,O85)</f>
        <v>21.4667206232344</v>
      </c>
      <c r="T85" s="18">
        <f>AVERAGE(D85,G85,J85,M85,P85)</f>
        <v>22.3827352344267</v>
      </c>
    </row>
    <row r="86" ht="20.35" customHeight="1">
      <c r="A86" s="15">
        <v>1993</v>
      </c>
      <c r="B86" s="16">
        <v>22.72</v>
      </c>
      <c r="C86" s="17">
        <v>22.1673374295955</v>
      </c>
      <c r="D86" s="18">
        <v>22.3802547363031</v>
      </c>
      <c r="E86" s="18">
        <v>28.99</v>
      </c>
      <c r="F86" s="17">
        <v>28.4227816180236</v>
      </c>
      <c r="G86" s="18">
        <v>28.9905939580133</v>
      </c>
      <c r="H86" s="18">
        <v>21.93</v>
      </c>
      <c r="I86" s="17">
        <v>20.9623431899642</v>
      </c>
      <c r="J86" s="18">
        <v>21.9531776121028</v>
      </c>
      <c r="K86" s="18">
        <v>18.65</v>
      </c>
      <c r="L86" s="17">
        <v>18.3850868469375</v>
      </c>
      <c r="M86" s="18">
        <v>18.652277905786</v>
      </c>
      <c r="N86" s="18">
        <v>23.77</v>
      </c>
      <c r="O86" s="17">
        <v>23.7567873033529</v>
      </c>
      <c r="P86" s="18">
        <v>23.9330800193435</v>
      </c>
      <c r="Q86" s="20"/>
      <c r="R86" s="18">
        <f>AVERAGE(B86,E86,H86,K86,N86)</f>
        <v>23.212</v>
      </c>
      <c r="S86" s="18">
        <f>AVERAGE(C86,F86,I86,L86,O86)</f>
        <v>22.7388672775747</v>
      </c>
      <c r="T86" s="18">
        <f>AVERAGE(D86,G86,J86,M86,P86)</f>
        <v>23.1818768463097</v>
      </c>
    </row>
    <row r="87" ht="20.35" customHeight="1">
      <c r="A87" s="15">
        <v>1994</v>
      </c>
      <c r="B87" s="16">
        <v>22.2</v>
      </c>
      <c r="C87" s="17">
        <v>21.6952073732719</v>
      </c>
      <c r="D87" s="18">
        <v>21.8533474142345</v>
      </c>
      <c r="E87" s="18">
        <v>29.25</v>
      </c>
      <c r="F87" s="17">
        <v>28.6830826359094</v>
      </c>
      <c r="G87" s="18">
        <v>29.2528616231439</v>
      </c>
      <c r="H87" s="18">
        <v>21.81</v>
      </c>
      <c r="I87" s="17">
        <v>21.0604691500256</v>
      </c>
      <c r="J87" s="18">
        <v>21.7763168114484</v>
      </c>
      <c r="K87" s="18">
        <v>18.28</v>
      </c>
      <c r="L87" s="17">
        <v>18.0257066052227</v>
      </c>
      <c r="M87" s="18">
        <v>18.2793106758833</v>
      </c>
      <c r="N87" s="18">
        <v>23.65</v>
      </c>
      <c r="O87" s="17">
        <v>23.6559392534915</v>
      </c>
      <c r="P87" s="18">
        <v>23.8005889088013</v>
      </c>
      <c r="Q87" s="20"/>
      <c r="R87" s="18">
        <f>AVERAGE(B87,E87,H87,K87,N87)</f>
        <v>23.038</v>
      </c>
      <c r="S87" s="18">
        <f>AVERAGE(C87,F87,I87,L87,O87)</f>
        <v>22.6240810035842</v>
      </c>
      <c r="T87" s="18">
        <f>AVERAGE(D87,G87,J87,M87,P87)</f>
        <v>22.9924850867023</v>
      </c>
    </row>
    <row r="88" ht="20.35" customHeight="1">
      <c r="A88" s="15">
        <v>1995</v>
      </c>
      <c r="B88" s="16">
        <v>21.92</v>
      </c>
      <c r="C88" s="17">
        <v>21.4180606758833</v>
      </c>
      <c r="D88" s="18">
        <v>21.5768362775218</v>
      </c>
      <c r="E88" s="18">
        <v>28.13</v>
      </c>
      <c r="F88" s="17">
        <v>27.5935119047619</v>
      </c>
      <c r="G88" s="18">
        <v>28.1346518177163</v>
      </c>
      <c r="H88" s="18">
        <v>20.27</v>
      </c>
      <c r="I88" s="17">
        <v>20.2643458781362</v>
      </c>
      <c r="J88" s="18">
        <v>20.3205528258082</v>
      </c>
      <c r="K88" s="18">
        <v>17.88</v>
      </c>
      <c r="L88" s="17">
        <v>17.6595526606011</v>
      </c>
      <c r="M88" s="18">
        <v>17.871005575468</v>
      </c>
      <c r="N88" s="18">
        <v>23.03</v>
      </c>
      <c r="O88" s="17">
        <v>23.0523733822413</v>
      </c>
      <c r="P88" s="18">
        <v>23.0931050594135</v>
      </c>
      <c r="Q88" s="20"/>
      <c r="R88" s="18">
        <f>AVERAGE(B88,E88,H88,K88,N88)</f>
        <v>22.246</v>
      </c>
      <c r="S88" s="18">
        <f>AVERAGE(C88,F88,I88,L88,O88)</f>
        <v>21.9975689003248</v>
      </c>
      <c r="T88" s="18">
        <f>AVERAGE(D88,G88,J88,M88,P88)</f>
        <v>22.1992303111856</v>
      </c>
    </row>
    <row r="89" ht="20.35" customHeight="1">
      <c r="A89" s="15">
        <v>1996</v>
      </c>
      <c r="B89" s="16">
        <v>21.78</v>
      </c>
      <c r="C89" s="17">
        <v>21.2997815473984</v>
      </c>
      <c r="D89" s="18">
        <v>21.4464633543443</v>
      </c>
      <c r="E89" s="18">
        <v>29</v>
      </c>
      <c r="F89" s="17">
        <v>28.4276875540724</v>
      </c>
      <c r="G89" s="18">
        <v>29.0163178222717</v>
      </c>
      <c r="H89" s="18">
        <v>20.38</v>
      </c>
      <c r="I89" s="17">
        <v>20.3658656051305</v>
      </c>
      <c r="J89" s="18">
        <v>20.2576217211907</v>
      </c>
      <c r="K89" s="18">
        <v>18.03</v>
      </c>
      <c r="L89" s="17">
        <v>18.0319923371648</v>
      </c>
      <c r="M89" s="18">
        <v>18.0291187739464</v>
      </c>
      <c r="N89" s="18">
        <v>23.17</v>
      </c>
      <c r="O89" s="17">
        <v>23.1824952965572</v>
      </c>
      <c r="P89" s="18">
        <v>23.2193730467716</v>
      </c>
      <c r="Q89" s="20"/>
      <c r="R89" s="18">
        <f>AVERAGE(B89,E89,H89,K89,N89)</f>
        <v>22.472</v>
      </c>
      <c r="S89" s="18">
        <f>AVERAGE(C89,F89,I89,L89,O89)</f>
        <v>22.2615644680647</v>
      </c>
      <c r="T89" s="18">
        <f>AVERAGE(D89,G89,J89,M89,P89)</f>
        <v>22.3937789437049</v>
      </c>
    </row>
    <row r="90" ht="20.35" customHeight="1">
      <c r="A90" s="15">
        <v>1997</v>
      </c>
      <c r="B90" s="16">
        <v>22.39</v>
      </c>
      <c r="C90" s="17">
        <v>21.8399219150026</v>
      </c>
      <c r="D90" s="18">
        <v>22.0509703020993</v>
      </c>
      <c r="E90" s="18">
        <v>29.07</v>
      </c>
      <c r="F90" s="17">
        <v>28.5026069309815</v>
      </c>
      <c r="G90" s="18">
        <v>29.0699553736956</v>
      </c>
      <c r="H90" s="18">
        <v>20.76</v>
      </c>
      <c r="I90" s="17">
        <v>20.7401952124936</v>
      </c>
      <c r="J90" s="18">
        <v>20.6269044176069</v>
      </c>
      <c r="K90" s="18">
        <v>18.32</v>
      </c>
      <c r="L90" s="17">
        <v>18.3186917562724</v>
      </c>
      <c r="M90" s="18">
        <v>18.3199848597207</v>
      </c>
      <c r="N90" s="18">
        <v>23.63</v>
      </c>
      <c r="O90" s="17">
        <v>23.640308499744</v>
      </c>
      <c r="P90" s="18">
        <v>23.7108794824938</v>
      </c>
      <c r="Q90" s="20"/>
      <c r="R90" s="18">
        <f>AVERAGE(B90,E90,H90,K90,N90)</f>
        <v>22.834</v>
      </c>
      <c r="S90" s="18">
        <f>AVERAGE(C90,F90,I90,L90,O90)</f>
        <v>22.6083448628988</v>
      </c>
      <c r="T90" s="18">
        <f>AVERAGE(D90,G90,J90,M90,P90)</f>
        <v>22.7557388871233</v>
      </c>
    </row>
    <row r="91" ht="20.35" customHeight="1">
      <c r="A91" s="15">
        <v>1998</v>
      </c>
      <c r="B91" s="16">
        <v>22.52</v>
      </c>
      <c r="C91" s="17">
        <v>22.0014522529442</v>
      </c>
      <c r="D91" s="18">
        <v>22.193646953405</v>
      </c>
      <c r="E91" s="18">
        <v>28.77</v>
      </c>
      <c r="F91" s="17">
        <v>28.2170391705069</v>
      </c>
      <c r="G91" s="18">
        <v>28.7792224164416</v>
      </c>
      <c r="H91" s="18">
        <v>20.99</v>
      </c>
      <c r="I91" s="17">
        <v>21.037072452637</v>
      </c>
      <c r="J91" s="18">
        <v>20.9240001711303</v>
      </c>
      <c r="K91" s="18">
        <v>18.06</v>
      </c>
      <c r="L91" s="17">
        <v>18.0631233998976</v>
      </c>
      <c r="M91" s="18">
        <v>18.0631233998976</v>
      </c>
      <c r="N91" s="18">
        <v>23.55</v>
      </c>
      <c r="O91" s="17">
        <v>23.5421333359818</v>
      </c>
      <c r="P91" s="18">
        <v>23.615457776990</v>
      </c>
      <c r="Q91" s="20"/>
      <c r="R91" s="18">
        <f>AVERAGE(B91,E91,H91,K91,N91)</f>
        <v>22.778</v>
      </c>
      <c r="S91" s="18">
        <f>AVERAGE(C91,F91,I91,L91,O91)</f>
        <v>22.5721641223935</v>
      </c>
      <c r="T91" s="18">
        <f>AVERAGE(D91,G91,J91,M91,P91)</f>
        <v>22.7150901435729</v>
      </c>
    </row>
    <row r="92" ht="20.35" customHeight="1">
      <c r="A92" s="15">
        <v>1999</v>
      </c>
      <c r="B92" s="16">
        <v>22.51</v>
      </c>
      <c r="C92" s="17">
        <v>21.9917313108039</v>
      </c>
      <c r="D92" s="18">
        <v>22.1978603430619</v>
      </c>
      <c r="E92" s="18">
        <v>29.69</v>
      </c>
      <c r="F92" s="17">
        <v>29.1534414163886</v>
      </c>
      <c r="G92" s="18">
        <v>29.7257520922718</v>
      </c>
      <c r="H92" s="18">
        <v>20.96</v>
      </c>
      <c r="I92" s="17">
        <v>20.9224143767423</v>
      </c>
      <c r="J92" s="18">
        <v>20.7640715484306</v>
      </c>
      <c r="K92" s="18">
        <v>18.55</v>
      </c>
      <c r="L92" s="17">
        <v>18.547859703021</v>
      </c>
      <c r="M92" s="18">
        <v>18.547859703021</v>
      </c>
      <c r="N92" s="18">
        <v>24.22</v>
      </c>
      <c r="O92" s="17">
        <v>24.2283467741935</v>
      </c>
      <c r="P92" s="18">
        <v>24.0507936524914</v>
      </c>
      <c r="Q92" s="20"/>
      <c r="R92" s="18">
        <f>AVERAGE(B92,E92,H92,K92,N92)</f>
        <v>23.186</v>
      </c>
      <c r="S92" s="18">
        <f>AVERAGE(C92,F92,I92,L92,O92)</f>
        <v>22.9687587162299</v>
      </c>
      <c r="T92" s="18">
        <f>AVERAGE(D92,G92,J92,M92,P92)</f>
        <v>23.0572674678553</v>
      </c>
    </row>
    <row r="93" ht="20.35" customHeight="1">
      <c r="A93" s="15">
        <v>2000</v>
      </c>
      <c r="B93" s="16">
        <v>22.95</v>
      </c>
      <c r="C93" s="17">
        <v>22.3901776665431</v>
      </c>
      <c r="D93" s="18">
        <v>22.6246684587814</v>
      </c>
      <c r="E93" s="18">
        <v>29.38</v>
      </c>
      <c r="F93" s="17">
        <v>28.7511793968607</v>
      </c>
      <c r="G93" s="18">
        <v>29.3662796846584</v>
      </c>
      <c r="H93" s="18">
        <v>21.11</v>
      </c>
      <c r="I93" s="17">
        <v>21.0724054505006</v>
      </c>
      <c r="J93" s="18">
        <v>20.9785632669456</v>
      </c>
      <c r="K93" s="18">
        <v>18.96</v>
      </c>
      <c r="L93" s="17">
        <v>18.9574323763617</v>
      </c>
      <c r="M93" s="18">
        <v>18.9841784081078</v>
      </c>
      <c r="N93" s="18">
        <v>23.99</v>
      </c>
      <c r="O93" s="17">
        <v>23.9978426646892</v>
      </c>
      <c r="P93" s="18">
        <v>24.1461274069728</v>
      </c>
      <c r="Q93" s="20"/>
      <c r="R93" s="18">
        <f>AVERAGE(B93,E93,H93,K93,N93)</f>
        <v>23.278</v>
      </c>
      <c r="S93" s="18">
        <f>AVERAGE(C93,F93,I93,L93,O93)</f>
        <v>23.0338075109911</v>
      </c>
      <c r="T93" s="18">
        <f>AVERAGE(D93,G93,J93,M93,P93)</f>
        <v>23.2199634450932</v>
      </c>
    </row>
    <row r="94" ht="20.35" customHeight="1">
      <c r="A94" s="15">
        <v>2001</v>
      </c>
      <c r="B94" s="16">
        <v>22.45</v>
      </c>
      <c r="C94" s="17">
        <v>21.8952336149514</v>
      </c>
      <c r="D94" s="18">
        <v>22.0971524577573</v>
      </c>
      <c r="E94" s="18">
        <v>29.01</v>
      </c>
      <c r="F94" s="17">
        <v>28.3483013312852</v>
      </c>
      <c r="G94" s="18">
        <v>29.0110559081912</v>
      </c>
      <c r="H94" s="18">
        <v>20.78</v>
      </c>
      <c r="I94" s="17">
        <v>20.7720807731695</v>
      </c>
      <c r="J94" s="18">
        <v>20.7734345480869</v>
      </c>
      <c r="K94" s="18">
        <v>18.58</v>
      </c>
      <c r="L94" s="17">
        <v>18.5842388130347</v>
      </c>
      <c r="M94" s="18">
        <v>18.6072585279941</v>
      </c>
      <c r="N94" s="18">
        <v>23.54</v>
      </c>
      <c r="O94" s="17">
        <v>23.5656575648428</v>
      </c>
      <c r="P94" s="18">
        <v>23.624221314809</v>
      </c>
      <c r="Q94" s="20"/>
      <c r="R94" s="18">
        <f>AVERAGE(B94,E94,H94,K94,N94)</f>
        <v>22.872</v>
      </c>
      <c r="S94" s="18">
        <f>AVERAGE(C94,F94,I94,L94,O94)</f>
        <v>22.6331024194567</v>
      </c>
      <c r="T94" s="18">
        <f>AVERAGE(D94,G94,J94,M94,P94)</f>
        <v>22.8226245513677</v>
      </c>
    </row>
    <row r="95" ht="20.35" customHeight="1">
      <c r="A95" s="15">
        <v>2002</v>
      </c>
      <c r="B95" s="16">
        <v>22.43</v>
      </c>
      <c r="C95" s="17">
        <v>22.0193305171531</v>
      </c>
      <c r="D95" s="18">
        <v>22.4479832309268</v>
      </c>
      <c r="E95" s="18">
        <v>30.1</v>
      </c>
      <c r="F95" s="17">
        <v>29.4894118023554</v>
      </c>
      <c r="G95" s="18">
        <v>30.0960522052722</v>
      </c>
      <c r="H95" s="18">
        <v>21.26</v>
      </c>
      <c r="I95" s="17">
        <v>21.2533388067871</v>
      </c>
      <c r="J95" s="18">
        <v>21.2317656449553</v>
      </c>
      <c r="K95" s="18">
        <v>18.28</v>
      </c>
      <c r="L95" s="17">
        <v>18.2910826522075</v>
      </c>
      <c r="M95" s="18">
        <v>18.282781519933</v>
      </c>
      <c r="N95" s="18">
        <v>24.17</v>
      </c>
      <c r="O95" s="17">
        <v>24.2568420378904</v>
      </c>
      <c r="P95" s="18">
        <v>24.2568420378904</v>
      </c>
      <c r="Q95" s="20"/>
      <c r="R95" s="18">
        <f>AVERAGE(B95,E95,H95,K95,N95)</f>
        <v>23.248</v>
      </c>
      <c r="S95" s="18">
        <f>AVERAGE(C95,F95,I95,L95,O95)</f>
        <v>23.0620011632787</v>
      </c>
      <c r="T95" s="18">
        <f>AVERAGE(D95,G95,J95,M95,P95)</f>
        <v>23.2630849277955</v>
      </c>
    </row>
    <row r="96" ht="20.35" customHeight="1">
      <c r="A96" s="15">
        <v>2003</v>
      </c>
      <c r="B96" s="16">
        <v>22.51</v>
      </c>
      <c r="C96" s="17">
        <v>22.0333941372248</v>
      </c>
      <c r="D96" s="18">
        <v>22.5090444188428</v>
      </c>
      <c r="E96" s="18">
        <v>29.73</v>
      </c>
      <c r="F96" s="17">
        <v>29.1341762672811</v>
      </c>
      <c r="G96" s="18">
        <v>29.7206117732225</v>
      </c>
      <c r="H96" s="18">
        <v>20.68</v>
      </c>
      <c r="I96" s="17">
        <v>20.6785621062521</v>
      </c>
      <c r="J96" s="18">
        <v>20.6785621062521</v>
      </c>
      <c r="K96" s="18">
        <v>17.96</v>
      </c>
      <c r="L96" s="17">
        <v>17.9606349427053</v>
      </c>
      <c r="M96" s="18">
        <v>17.9835721348235</v>
      </c>
      <c r="N96" s="18">
        <v>23.82</v>
      </c>
      <c r="O96" s="17">
        <v>23.8294865584041</v>
      </c>
      <c r="P96" s="18">
        <v>23.8294865584041</v>
      </c>
      <c r="Q96" s="20"/>
      <c r="R96" s="18">
        <f>AVERAGE(B96,E96,H96,K96,N96)</f>
        <v>22.94</v>
      </c>
      <c r="S96" s="18">
        <f>AVERAGE(C96,F96,I96,L96,O96)</f>
        <v>22.7272508023735</v>
      </c>
      <c r="T96" s="18">
        <f>AVERAGE(D96,G96,J96,M96,P96)</f>
        <v>22.944255398309</v>
      </c>
    </row>
    <row r="97" ht="20.35" customHeight="1">
      <c r="A97" s="15">
        <v>2004</v>
      </c>
      <c r="B97" s="16">
        <v>22.55</v>
      </c>
      <c r="C97" s="17">
        <v>22.1040977629465</v>
      </c>
      <c r="D97" s="18">
        <v>22.5547107897664</v>
      </c>
      <c r="E97" s="18">
        <v>29.71</v>
      </c>
      <c r="F97" s="17">
        <v>29.0395621678408</v>
      </c>
      <c r="G97" s="18">
        <v>29.669978746226</v>
      </c>
      <c r="H97" s="18">
        <v>21.29</v>
      </c>
      <c r="I97" s="17">
        <v>21.2933832123877</v>
      </c>
      <c r="J97" s="18">
        <v>21.2933832123877</v>
      </c>
      <c r="K97" s="18">
        <v>18.23</v>
      </c>
      <c r="L97" s="17">
        <v>18.2285091578487</v>
      </c>
      <c r="M97" s="18">
        <v>18.2363770370959</v>
      </c>
      <c r="N97" t="s" s="21">
        <v>10</v>
      </c>
      <c r="O97" s="17">
        <v>23.9695515850946</v>
      </c>
      <c r="P97" s="18">
        <v>23.9695515850946</v>
      </c>
      <c r="Q97" s="20"/>
      <c r="R97" s="18">
        <f>AVERAGE(B97,E97,H97,K97,N97)</f>
        <v>22.945</v>
      </c>
      <c r="S97" s="18">
        <f>AVERAGE(C97,F97,I97,L97,O97)</f>
        <v>22.9270207772237</v>
      </c>
      <c r="T97" s="18">
        <f>AVERAGE(D97,G97,J97,M97,P97)</f>
        <v>23.1448002741141</v>
      </c>
    </row>
    <row r="98" ht="20.35" customHeight="1">
      <c r="A98" s="15">
        <v>2005</v>
      </c>
      <c r="B98" s="16">
        <v>22.85</v>
      </c>
      <c r="C98" s="17">
        <v>22.4020417306708</v>
      </c>
      <c r="D98" s="18">
        <v>22.8483179723502</v>
      </c>
      <c r="E98" s="18">
        <v>30.18</v>
      </c>
      <c r="F98" s="17">
        <v>29.583561187916</v>
      </c>
      <c r="G98" s="18">
        <v>30.1941888915373</v>
      </c>
      <c r="H98" s="18">
        <v>21.51</v>
      </c>
      <c r="I98" s="17">
        <v>21.5141598248495</v>
      </c>
      <c r="J98" s="18">
        <v>21.5141598248495</v>
      </c>
      <c r="K98" s="18">
        <v>18.73</v>
      </c>
      <c r="L98" s="17">
        <v>18.7286062041304</v>
      </c>
      <c r="M98" s="18">
        <v>18.7288376856119</v>
      </c>
      <c r="N98" s="18">
        <v>24.39</v>
      </c>
      <c r="O98" s="17">
        <v>24.3868768134494</v>
      </c>
      <c r="P98" s="18">
        <v>24.3868768134494</v>
      </c>
      <c r="Q98" s="20"/>
      <c r="R98" s="18">
        <f>AVERAGE(B98,E98,H98,K98,N98)</f>
        <v>23.532</v>
      </c>
      <c r="S98" s="18">
        <f>AVERAGE(C98,F98,I98,L98,O98)</f>
        <v>23.3230491522032</v>
      </c>
      <c r="T98" s="18">
        <f>AVERAGE(D98,G98,J98,M98,P98)</f>
        <v>23.5344762375597</v>
      </c>
    </row>
    <row r="99" ht="20.35" customHeight="1">
      <c r="A99" s="15">
        <v>2006</v>
      </c>
      <c r="B99" s="16">
        <v>23.05</v>
      </c>
      <c r="C99" s="17">
        <v>22.5716493855607</v>
      </c>
      <c r="D99" s="18">
        <v>23.0505235535074</v>
      </c>
      <c r="E99" s="18">
        <v>30.22</v>
      </c>
      <c r="F99" s="17">
        <v>29.5134728622632</v>
      </c>
      <c r="G99" s="18">
        <v>29.5302649769585</v>
      </c>
      <c r="H99" s="18">
        <v>21.33</v>
      </c>
      <c r="I99" s="17">
        <v>21.3343183563748</v>
      </c>
      <c r="J99" s="18">
        <v>21.3343183563748</v>
      </c>
      <c r="K99" s="18">
        <v>18.4</v>
      </c>
      <c r="L99" s="17">
        <v>18.3966481054788</v>
      </c>
      <c r="M99" s="18">
        <v>18.3966481054788</v>
      </c>
      <c r="N99" s="18">
        <v>24.34</v>
      </c>
      <c r="O99" s="17">
        <v>24.3290800625033</v>
      </c>
      <c r="P99" s="18">
        <v>24.3290800625033</v>
      </c>
      <c r="Q99" s="20"/>
      <c r="R99" s="18">
        <f>AVERAGE(B99,E99,H99,K99,N99)</f>
        <v>23.468</v>
      </c>
      <c r="S99" s="18">
        <f>AVERAGE(C99,F99,I99,L99,O99)</f>
        <v>23.2290337544362</v>
      </c>
      <c r="T99" s="18">
        <f>AVERAGE(D99,G99,J99,M99,P99)</f>
        <v>23.3281670109646</v>
      </c>
    </row>
    <row r="100" ht="20.35" customHeight="1">
      <c r="A100" s="15">
        <v>2007</v>
      </c>
      <c r="B100" s="16">
        <v>23.69</v>
      </c>
      <c r="C100" s="17">
        <v>23.1875940860215</v>
      </c>
      <c r="D100" s="18">
        <v>23.6882174859191</v>
      </c>
      <c r="E100" s="18">
        <v>30.16</v>
      </c>
      <c r="F100" s="17">
        <v>29.6071159754224</v>
      </c>
      <c r="G100" s="18">
        <v>29.6071159754224</v>
      </c>
      <c r="H100" s="18">
        <v>22.14</v>
      </c>
      <c r="I100" s="17">
        <v>22.1419719662058</v>
      </c>
      <c r="J100" s="18">
        <v>22.1419719662058</v>
      </c>
      <c r="K100" s="18">
        <v>19.13</v>
      </c>
      <c r="L100" s="17">
        <v>19.1326919240073</v>
      </c>
      <c r="M100" s="18">
        <v>19.1483583170012</v>
      </c>
      <c r="N100" s="18">
        <v>24.84</v>
      </c>
      <c r="O100" s="17">
        <v>24.843047235023</v>
      </c>
      <c r="P100" s="18">
        <v>24.843047235023</v>
      </c>
      <c r="Q100" s="20"/>
      <c r="R100" s="18">
        <f>AVERAGE(B100,E100,H100,K100,N100)</f>
        <v>23.992</v>
      </c>
      <c r="S100" s="18">
        <f>AVERAGE(C100,F100,I100,L100,O100)</f>
        <v>23.782484237336</v>
      </c>
      <c r="T100" s="18">
        <f>AVERAGE(D100,G100,J100,M100,P100)</f>
        <v>23.8857421959143</v>
      </c>
    </row>
    <row r="101" ht="20.35" customHeight="1">
      <c r="A101" s="15">
        <v>2008</v>
      </c>
      <c r="B101" s="16">
        <v>22.76</v>
      </c>
      <c r="C101" s="17">
        <v>22.2896289086639</v>
      </c>
      <c r="D101" s="18">
        <v>22.7594342479298</v>
      </c>
      <c r="E101" s="18">
        <v>28.99</v>
      </c>
      <c r="F101" s="17">
        <v>28.4690807687554</v>
      </c>
      <c r="G101" s="18">
        <v>28.5104600791002</v>
      </c>
      <c r="H101" s="18">
        <v>21.3</v>
      </c>
      <c r="I101" s="17">
        <v>21.304017515052</v>
      </c>
      <c r="J101" s="18">
        <v>21.304017515052</v>
      </c>
      <c r="K101" s="18">
        <v>18.32</v>
      </c>
      <c r="L101" s="17">
        <v>18.328278488444</v>
      </c>
      <c r="M101" s="18">
        <v>18.3240399826968</v>
      </c>
      <c r="N101" s="18">
        <v>24.03</v>
      </c>
      <c r="O101" s="17">
        <v>24.039571636033</v>
      </c>
      <c r="P101" s="18">
        <v>24.039571636033</v>
      </c>
      <c r="Q101" s="20"/>
      <c r="R101" s="18">
        <f>AVERAGE(B101,E101,H101,K101,N101)</f>
        <v>23.08</v>
      </c>
      <c r="S101" s="18">
        <f>AVERAGE(C101,F101,I101,L101,O101)</f>
        <v>22.8861154633897</v>
      </c>
      <c r="T101" s="18">
        <f>AVERAGE(D101,G101,J101,M101,P101)</f>
        <v>22.9875046921624</v>
      </c>
    </row>
    <row r="102" ht="20.35" customHeight="1">
      <c r="A102" s="15">
        <v>2009</v>
      </c>
      <c r="B102" s="16">
        <v>23.47</v>
      </c>
      <c r="C102" s="17">
        <v>22.994583831143</v>
      </c>
      <c r="D102" s="18">
        <v>23.4675159299084</v>
      </c>
      <c r="E102" s="18">
        <v>30.02</v>
      </c>
      <c r="F102" s="17">
        <v>29.4646097172441</v>
      </c>
      <c r="G102" s="18">
        <v>29.4422333113611</v>
      </c>
      <c r="H102" s="18">
        <v>21.82</v>
      </c>
      <c r="I102" s="17">
        <v>21.8226508534861</v>
      </c>
      <c r="J102" s="18">
        <v>21.8226508534861</v>
      </c>
      <c r="K102" s="18">
        <v>18.91</v>
      </c>
      <c r="L102" s="17">
        <v>18.914851652728</v>
      </c>
      <c r="M102" s="18">
        <v>18.914851652728</v>
      </c>
      <c r="N102" s="18">
        <v>24.67</v>
      </c>
      <c r="O102" s="17">
        <v>24.6645018732658</v>
      </c>
      <c r="P102" s="18">
        <v>24.6645018732658</v>
      </c>
      <c r="Q102" s="20"/>
      <c r="R102" s="18">
        <f>AVERAGE(B102,E102,H102,K102,N102)</f>
        <v>23.778</v>
      </c>
      <c r="S102" s="18">
        <f>AVERAGE(C102,F102,I102,L102,O102)</f>
        <v>23.5722395855734</v>
      </c>
      <c r="T102" s="18">
        <f>AVERAGE(D102,G102,J102,M102,P102)</f>
        <v>23.6623507241499</v>
      </c>
    </row>
    <row r="103" ht="20.35" customHeight="1">
      <c r="A103" s="15">
        <v>2010</v>
      </c>
      <c r="B103" s="16">
        <v>22.49</v>
      </c>
      <c r="C103" s="17">
        <v>22.0121332565284</v>
      </c>
      <c r="D103" s="18">
        <v>22.4922875064004</v>
      </c>
      <c r="E103" s="18">
        <v>27.98</v>
      </c>
      <c r="F103" s="17">
        <v>27.344982718894</v>
      </c>
      <c r="G103" s="18">
        <v>27.3381139758462</v>
      </c>
      <c r="H103" s="18">
        <v>20.88</v>
      </c>
      <c r="I103" s="17">
        <v>20.8767857142857</v>
      </c>
      <c r="J103" s="18">
        <v>20.8767857142857</v>
      </c>
      <c r="K103" s="18">
        <v>18.33</v>
      </c>
      <c r="L103" s="17">
        <v>18.333251601819</v>
      </c>
      <c r="M103" s="18">
        <v>18.3348625456857</v>
      </c>
      <c r="N103" s="18">
        <v>23.55</v>
      </c>
      <c r="O103" s="17">
        <v>23.5496306963646</v>
      </c>
      <c r="P103" s="18">
        <v>23.5493529185868</v>
      </c>
      <c r="Q103" s="20"/>
      <c r="R103" s="18">
        <f>AVERAGE(B103,E103,H103,K103,N103)</f>
        <v>22.646</v>
      </c>
      <c r="S103" s="18">
        <f>AVERAGE(C103,F103,I103,L103,O103)</f>
        <v>22.4233567975783</v>
      </c>
      <c r="T103" s="18">
        <f>AVERAGE(D103,G103,J103,M103,P103)</f>
        <v>22.518280532161</v>
      </c>
    </row>
    <row r="104" ht="20.35" customHeight="1">
      <c r="A104" s="15">
        <v>2011</v>
      </c>
      <c r="B104" s="16">
        <v>22.73</v>
      </c>
      <c r="C104" s="17">
        <v>22.239999359959</v>
      </c>
      <c r="D104" s="18">
        <v>22.7275313620072</v>
      </c>
      <c r="E104" s="18">
        <v>29.47</v>
      </c>
      <c r="F104" s="17">
        <v>28.7525681753977</v>
      </c>
      <c r="G104" s="18">
        <v>28.7496946121793</v>
      </c>
      <c r="H104" s="18">
        <v>21.19</v>
      </c>
      <c r="I104" s="17">
        <v>21.1922574244752</v>
      </c>
      <c r="J104" s="18">
        <v>21.1922574244752</v>
      </c>
      <c r="K104" s="18">
        <v>18.42</v>
      </c>
      <c r="L104" s="17">
        <v>18.4190162680756</v>
      </c>
      <c r="M104" s="18">
        <v>18.4095712710229</v>
      </c>
      <c r="N104" s="18">
        <v>23.98</v>
      </c>
      <c r="O104" s="17">
        <v>23.9802419354839</v>
      </c>
      <c r="P104" s="18">
        <v>23.9802419354839</v>
      </c>
      <c r="Q104" s="20"/>
      <c r="R104" s="18">
        <f>AVERAGE(B104,E104,H104,K104,N104)</f>
        <v>23.158</v>
      </c>
      <c r="S104" s="18">
        <f>AVERAGE(C104,F104,I104,L104,O104)</f>
        <v>22.9168166326783</v>
      </c>
      <c r="T104" s="18">
        <f>AVERAGE(D104,G104,J104,M104,P104)</f>
        <v>23.0118593210337</v>
      </c>
    </row>
    <row r="105" ht="20.35" customHeight="1">
      <c r="A105" s="15">
        <v>2012</v>
      </c>
      <c r="B105" s="16">
        <v>22.77</v>
      </c>
      <c r="C105" s="17">
        <v>22.3072804659498</v>
      </c>
      <c r="D105" s="18">
        <v>22.7803244345569</v>
      </c>
      <c r="E105" s="18">
        <v>29.59</v>
      </c>
      <c r="F105" s="17">
        <v>28.9254486466444</v>
      </c>
      <c r="G105" s="18">
        <v>28.9216135211964</v>
      </c>
      <c r="H105" s="18">
        <v>21.77</v>
      </c>
      <c r="I105" s="17">
        <v>21.7690611310235</v>
      </c>
      <c r="J105" s="18">
        <v>21.7539266513057</v>
      </c>
      <c r="K105" s="18">
        <v>18.71</v>
      </c>
      <c r="L105" s="17">
        <v>18.6817271987341</v>
      </c>
      <c r="M105" s="18">
        <v>18.7064287259212</v>
      </c>
      <c r="N105" s="18">
        <v>24.05</v>
      </c>
      <c r="O105" s="17">
        <v>24.0496344703992</v>
      </c>
      <c r="P105" s="18">
        <v>24.0496344703992</v>
      </c>
      <c r="Q105" s="20"/>
      <c r="R105" s="18">
        <f>AVERAGE(B105,E105,H105,K105,N105)</f>
        <v>23.378</v>
      </c>
      <c r="S105" s="18">
        <f>AVERAGE(C105,F105,I105,L105,O105)</f>
        <v>23.1466303825502</v>
      </c>
      <c r="T105" s="18">
        <f>AVERAGE(D105,G105,J105,M105,P105)</f>
        <v>23.2423855606759</v>
      </c>
    </row>
    <row r="106" ht="20.35" customHeight="1">
      <c r="A106" s="15">
        <v>2013</v>
      </c>
      <c r="B106" s="16">
        <v>23.52</v>
      </c>
      <c r="C106" s="17">
        <v>23.0278859447005</v>
      </c>
      <c r="D106" s="18">
        <v>23.5190111367128</v>
      </c>
      <c r="E106" s="18">
        <v>30.93</v>
      </c>
      <c r="F106" s="17">
        <v>30.0575940860215</v>
      </c>
      <c r="G106" s="18">
        <v>30.0659274193548</v>
      </c>
      <c r="H106" s="18">
        <v>22.4</v>
      </c>
      <c r="I106" s="17">
        <v>22.3986833915991</v>
      </c>
      <c r="J106" s="18">
        <v>22.3986833915991</v>
      </c>
      <c r="K106" s="18">
        <v>19.05</v>
      </c>
      <c r="L106" s="17">
        <v>19.0103033415128</v>
      </c>
      <c r="M106" s="18">
        <v>19.048216896640</v>
      </c>
      <c r="N106" s="18">
        <v>24.42</v>
      </c>
      <c r="O106" s="17">
        <v>24.415565796211</v>
      </c>
      <c r="P106" s="18">
        <v>24.415565796211</v>
      </c>
      <c r="Q106" s="20"/>
      <c r="R106" s="18">
        <f>AVERAGE(B106,E106,H106,K106,N106)</f>
        <v>24.064</v>
      </c>
      <c r="S106" s="18">
        <f>AVERAGE(C106,F106,I106,L106,O106)</f>
        <v>23.782006512009</v>
      </c>
      <c r="T106" s="18">
        <f>AVERAGE(D106,G106,J106,M106,P106)</f>
        <v>23.8894809281035</v>
      </c>
    </row>
    <row r="107" ht="20.35" customHeight="1">
      <c r="A107" s="15">
        <v>2014</v>
      </c>
      <c r="B107" s="16">
        <v>23.56</v>
      </c>
      <c r="C107" s="17">
        <v>23.0601702508961</v>
      </c>
      <c r="D107" s="18">
        <v>23.5647004608295</v>
      </c>
      <c r="E107" s="18">
        <v>31.02</v>
      </c>
      <c r="F107" s="17">
        <v>29.9605830773169</v>
      </c>
      <c r="G107" s="18">
        <v>29.9605830773169</v>
      </c>
      <c r="H107" s="18">
        <v>22.08</v>
      </c>
      <c r="I107" s="17">
        <v>22.0757846902202</v>
      </c>
      <c r="J107" s="18">
        <v>22.0757846902202</v>
      </c>
      <c r="K107" s="18">
        <v>18.99</v>
      </c>
      <c r="L107" s="17">
        <v>18.9875089605735</v>
      </c>
      <c r="M107" s="18">
        <v>18.9875089605735</v>
      </c>
      <c r="N107" s="18">
        <v>24.8</v>
      </c>
      <c r="O107" s="17">
        <v>24.797279715557</v>
      </c>
      <c r="P107" s="18">
        <v>24.797279715557</v>
      </c>
      <c r="Q107" s="20"/>
      <c r="R107" s="18">
        <f>AVERAGE(B107,E107,H107,K107,N107)</f>
        <v>24.09</v>
      </c>
      <c r="S107" s="18">
        <f>AVERAGE(C107,F107,I107,L107,O107)</f>
        <v>23.7762653389127</v>
      </c>
      <c r="T107" s="18">
        <f>AVERAGE(D107,G107,J107,M107,P107)</f>
        <v>23.8771713808994</v>
      </c>
    </row>
    <row r="108" ht="20.35" customHeight="1">
      <c r="A108" s="15">
        <v>2015</v>
      </c>
      <c r="B108" s="16">
        <v>23.23</v>
      </c>
      <c r="C108" s="17">
        <v>22.7629177481152</v>
      </c>
      <c r="D108" s="18">
        <v>23.2267103880855</v>
      </c>
      <c r="E108" s="18">
        <v>29.1</v>
      </c>
      <c r="F108" s="17">
        <v>29.0522457933859</v>
      </c>
      <c r="G108" s="18">
        <v>29.0889810547875</v>
      </c>
      <c r="H108" s="18">
        <v>21.57</v>
      </c>
      <c r="I108" s="17">
        <v>21.5709178187404</v>
      </c>
      <c r="J108" s="18">
        <v>21.5709178187404</v>
      </c>
      <c r="K108" s="18">
        <v>18.56</v>
      </c>
      <c r="L108" s="17">
        <v>18.5469169226831</v>
      </c>
      <c r="M108" s="18">
        <v>18.5598171689885</v>
      </c>
      <c r="N108" s="18">
        <v>24.29</v>
      </c>
      <c r="O108" s="17">
        <v>24.2876504979077</v>
      </c>
      <c r="P108" s="18">
        <v>24.2807443676395</v>
      </c>
      <c r="Q108" s="20"/>
      <c r="R108" s="18">
        <f>AVERAGE(B108,E108,H108,K108,N108)</f>
        <v>23.35</v>
      </c>
      <c r="S108" s="18">
        <f>AVERAGE(C108,F108,I108,L108,O108)</f>
        <v>23.2441297561665</v>
      </c>
      <c r="T108" s="18">
        <f>AVERAGE(D108,G108,J108,M108,P108)</f>
        <v>23.3454341596483</v>
      </c>
    </row>
    <row r="109" ht="20.35" customHeight="1">
      <c r="A109" s="15">
        <v>2016</v>
      </c>
      <c r="B109" s="16">
        <v>22.88</v>
      </c>
      <c r="C109" s="17">
        <v>22.3888079347423</v>
      </c>
      <c r="D109" s="18">
        <v>22.8754730564825</v>
      </c>
      <c r="E109" s="18">
        <v>28.78</v>
      </c>
      <c r="F109" s="17">
        <v>28.705632183908</v>
      </c>
      <c r="G109" s="18">
        <v>28.7841868880375</v>
      </c>
      <c r="H109" s="18">
        <v>21.19</v>
      </c>
      <c r="I109" s="17">
        <v>21.1855447410703</v>
      </c>
      <c r="J109" s="18">
        <v>21.1773167717217</v>
      </c>
      <c r="K109" s="18">
        <v>18.19</v>
      </c>
      <c r="L109" s="17">
        <v>18.1883599060685</v>
      </c>
      <c r="M109" s="18">
        <v>18.1883599060685</v>
      </c>
      <c r="N109" s="18">
        <v>23.61</v>
      </c>
      <c r="O109" s="17">
        <v>23.6131108639229</v>
      </c>
      <c r="P109" s="18">
        <v>23.6269370287974</v>
      </c>
      <c r="Q109" s="20"/>
      <c r="R109" s="18">
        <f>AVERAGE(B109,E109,H109,K109,N109)</f>
        <v>22.93</v>
      </c>
      <c r="S109" s="18">
        <f>AVERAGE(C109,F109,I109,L109,O109)</f>
        <v>22.8162911259424</v>
      </c>
      <c r="T109" s="18">
        <f>AVERAGE(D109,G109,J109,M109,P109)</f>
        <v>22.9304547302215</v>
      </c>
    </row>
    <row r="110" ht="20.35" customHeight="1">
      <c r="A110" s="15">
        <v>2017</v>
      </c>
      <c r="B110" s="16">
        <v>23.33</v>
      </c>
      <c r="C110" s="17">
        <v>22.9298783922171</v>
      </c>
      <c r="D110" s="18">
        <v>23.327276625704</v>
      </c>
      <c r="E110" s="18">
        <v>29.89</v>
      </c>
      <c r="F110" s="17">
        <v>29.8777947033055</v>
      </c>
      <c r="G110" s="18">
        <v>29.885907578085</v>
      </c>
      <c r="H110" s="18">
        <v>21.84</v>
      </c>
      <c r="I110" s="17">
        <v>21.8406419610855</v>
      </c>
      <c r="J110" s="18">
        <v>21.8406419610855</v>
      </c>
      <c r="K110" s="18">
        <v>19.01</v>
      </c>
      <c r="L110" s="17">
        <v>19.0288343431757</v>
      </c>
      <c r="M110" s="18">
        <v>19.0090040962622</v>
      </c>
      <c r="N110" s="18">
        <v>24.58</v>
      </c>
      <c r="O110" s="17">
        <v>24.5766935483871</v>
      </c>
      <c r="P110" s="18">
        <v>24.5766935483871</v>
      </c>
      <c r="Q110" s="20"/>
      <c r="R110" s="18">
        <f>AVERAGE(B110,E110,H110,K110,N110)</f>
        <v>23.73</v>
      </c>
      <c r="S110" s="18">
        <f>AVERAGE(C110,F110,I110,L110,O110)</f>
        <v>23.6507685896342</v>
      </c>
      <c r="T110" s="18">
        <f>AVERAGE(D110,G110,J110,M110,P110)</f>
        <v>23.7279047619048</v>
      </c>
    </row>
    <row r="111" ht="20.35" customHeight="1">
      <c r="A111" s="15">
        <v>2018</v>
      </c>
      <c r="B111" s="16"/>
      <c r="C111" s="17">
        <v>23.1797759856631</v>
      </c>
      <c r="D111" s="18">
        <v>23.6302566343556</v>
      </c>
      <c r="E111" s="18"/>
      <c r="F111" s="17">
        <v>30.1898826619864</v>
      </c>
      <c r="G111" s="18">
        <v>30.1695419219474</v>
      </c>
      <c r="H111" s="18"/>
      <c r="I111" s="17">
        <v>22.0455587557604</v>
      </c>
      <c r="J111" s="18">
        <v>22.0455587557604</v>
      </c>
      <c r="K111" s="18"/>
      <c r="L111" s="17">
        <v>18.9292470367971</v>
      </c>
      <c r="M111" s="18">
        <v>18.9123803785511</v>
      </c>
      <c r="N111" s="18"/>
      <c r="O111" s="17">
        <v>25.0014701740911</v>
      </c>
      <c r="P111" s="18">
        <v>25.0014701740911</v>
      </c>
      <c r="Q111" s="20"/>
      <c r="R111" s="18">
        <f>AVERAGE(B111,E111,H111,K111,N111)</f>
      </c>
      <c r="S111" s="18">
        <f>AVERAGE(C111,F111,I111,L111,O111)</f>
        <v>23.8691869228596</v>
      </c>
      <c r="T111" s="18">
        <f>AVERAGE(D111,G111,J111,M111,P111)</f>
        <v>23.9518415729411</v>
      </c>
    </row>
    <row r="112" ht="20.35" customHeight="1">
      <c r="A112" s="15">
        <v>2019</v>
      </c>
      <c r="B112" s="23">
        <v>23.6</v>
      </c>
      <c r="C112" s="17">
        <v>23.0430587557604</v>
      </c>
      <c r="D112" s="18">
        <v>23.6309043778802</v>
      </c>
      <c r="E112" s="24">
        <v>30.4</v>
      </c>
      <c r="F112" s="17">
        <v>30.442850855346</v>
      </c>
      <c r="G112" s="18">
        <v>30.4536919047287</v>
      </c>
      <c r="H112" s="24">
        <v>22.2</v>
      </c>
      <c r="I112" s="17">
        <v>22.1423252688172</v>
      </c>
      <c r="J112" s="18">
        <v>22.1423252688172</v>
      </c>
      <c r="K112" s="24">
        <v>19.1</v>
      </c>
      <c r="L112" t="s" s="22">
        <v>11</v>
      </c>
      <c r="M112" t="s" s="21">
        <v>11</v>
      </c>
      <c r="N112" s="24">
        <v>25.1</v>
      </c>
      <c r="O112" s="17">
        <v>25.1318727598566</v>
      </c>
      <c r="P112" s="18">
        <v>25.1318727598566</v>
      </c>
      <c r="Q112" s="20"/>
      <c r="R112" s="18">
        <f>AVERAGE(B112,E112,H112,K112,N112)</f>
        <v>24.08</v>
      </c>
      <c r="S112" s="18">
        <f>AVERAGE(C112,F112,I112,L112,O112)</f>
        <v>25.1900269099451</v>
      </c>
      <c r="T112" s="18">
        <f>AVERAGE(D112,G112,J112,M112,P112)</f>
        <v>25.3396985778207</v>
      </c>
    </row>
    <row r="113" ht="20.35" customHeight="1">
      <c r="A113" s="15">
        <v>2020</v>
      </c>
      <c r="B113" s="23"/>
      <c r="C113" s="17">
        <v>22.0420423927821</v>
      </c>
      <c r="D113" s="18">
        <v>22.0293316648128</v>
      </c>
      <c r="E113" s="24"/>
      <c r="F113" s="17">
        <v>28.6764179335064</v>
      </c>
      <c r="G113" s="18">
        <v>28.6729949944383</v>
      </c>
      <c r="H113" s="24"/>
      <c r="I113" s="17">
        <v>21.0093406253862</v>
      </c>
      <c r="J113" s="18">
        <v>21.0093406253862</v>
      </c>
      <c r="K113" s="24"/>
      <c r="L113" s="17">
        <v>18.1050259547646</v>
      </c>
      <c r="M113" s="18">
        <v>18.0977079471017</v>
      </c>
      <c r="N113" s="24"/>
      <c r="O113" s="17">
        <v>23.8131603015696</v>
      </c>
      <c r="P113" s="18">
        <v>23.8131603015696</v>
      </c>
      <c r="Q113" s="20"/>
      <c r="R113" s="18">
        <f>AVERAGE(B113,E113,H113,K113,N113)</f>
      </c>
      <c r="S113" s="18">
        <f>AVERAGE(C113,F113,I113,L113,O113)</f>
        <v>22.7291974416018</v>
      </c>
      <c r="T113" s="18">
        <f>AVERAGE(D113,G113,J113,M113,P113)</f>
        <v>22.7245071066617</v>
      </c>
    </row>
    <row r="114" ht="20.35" customHeight="1">
      <c r="A114" s="15">
        <v>2021</v>
      </c>
      <c r="B114" s="23"/>
      <c r="C114" s="17"/>
      <c r="D114" s="18">
        <v>22.06</v>
      </c>
      <c r="E114" s="24"/>
      <c r="F114" s="17"/>
      <c r="G114" s="18">
        <v>28.54</v>
      </c>
      <c r="H114" s="24"/>
      <c r="I114" s="17"/>
      <c r="J114" s="18">
        <v>21.06</v>
      </c>
      <c r="K114" s="24"/>
      <c r="L114" s="25"/>
      <c r="M114" s="18">
        <v>18.09</v>
      </c>
      <c r="N114" s="24"/>
      <c r="O114" s="17"/>
      <c r="P114" s="18">
        <v>23.88</v>
      </c>
      <c r="Q114" s="20"/>
      <c r="R114" s="18">
        <f>AVERAGE(B114,E114,H114,K114,N114)</f>
      </c>
      <c r="S114" s="18">
        <f>AVERAGE(C114,F114,I114,L114,O114)</f>
      </c>
      <c r="T114" s="18">
        <f>AVERAGE(D114,G114,J114,M114,P114)</f>
        <v>22.726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6" customWidth="1"/>
    <col min="8" max="16384" width="16.3516" style="26" customWidth="1"/>
  </cols>
  <sheetData>
    <row r="1" ht="20.55" customHeight="1">
      <c r="A1" t="s" s="6">
        <v>12</v>
      </c>
      <c r="B1" t="s" s="6">
        <v>7</v>
      </c>
      <c r="C1" t="s" s="6">
        <v>8</v>
      </c>
      <c r="D1" t="s" s="6">
        <v>9</v>
      </c>
      <c r="E1" s="4"/>
      <c r="F1" s="4"/>
      <c r="G1" s="4"/>
    </row>
    <row r="2" ht="20.55" customHeight="1">
      <c r="A2" s="7">
        <v>1910</v>
      </c>
      <c r="B2" s="27">
        <v>22.36</v>
      </c>
      <c r="C2" s="13">
        <v>21.7465834613415</v>
      </c>
      <c r="D2" s="12">
        <v>21.9603705837174</v>
      </c>
      <c r="E2" t="s" s="28">
        <v>13</v>
      </c>
      <c r="F2" t="s" s="28">
        <v>13</v>
      </c>
      <c r="G2" t="s" s="28">
        <v>13</v>
      </c>
    </row>
    <row r="3" ht="20.35" customHeight="1">
      <c r="A3" s="15">
        <v>1911</v>
      </c>
      <c r="B3" s="29">
        <v>22.604</v>
      </c>
      <c r="C3" s="19">
        <v>21.9861408575666</v>
      </c>
      <c r="D3" s="17">
        <v>22.2189724164415</v>
      </c>
      <c r="E3" s="19">
        <f>AVERAGE(B$100:B$109)-AVERAGE(B2:B11)</f>
        <v>0.6006</v>
      </c>
      <c r="F3" s="19">
        <f>AVERAGE(C$102:C$111)-AVERAGE(C2:C11)</f>
        <v>1.30080488425045</v>
      </c>
      <c r="G3" s="19">
        <f>AVERAGE(D$102:D$111)-AVERAGE(D2:D11)</f>
        <v>1.15886276412527</v>
      </c>
    </row>
    <row r="4" ht="20.35" customHeight="1">
      <c r="A4" s="15">
        <v>1912</v>
      </c>
      <c r="B4" s="29">
        <v>22.996</v>
      </c>
      <c r="C4" s="19">
        <v>22.3257108736338</v>
      </c>
      <c r="D4" s="17">
        <v>22.591620956952</v>
      </c>
      <c r="E4" t="s" s="22">
        <v>14</v>
      </c>
      <c r="F4" t="s" s="22">
        <v>14</v>
      </c>
      <c r="G4" t="s" s="22">
        <v>14</v>
      </c>
    </row>
    <row r="5" ht="20.35" customHeight="1">
      <c r="A5" s="15">
        <v>1913</v>
      </c>
      <c r="B5" s="29">
        <v>22.758</v>
      </c>
      <c r="C5" s="19">
        <v>22.1126495135689</v>
      </c>
      <c r="D5" s="17">
        <v>22.3633366635081</v>
      </c>
      <c r="E5" s="19">
        <f>E3/E7</f>
        <v>0.0612857142857143</v>
      </c>
      <c r="F5" s="19">
        <f>F3/F7</f>
        <v>0.128792562797074</v>
      </c>
      <c r="G5" s="19">
        <f>G3/G7</f>
        <v>0.114738887537155</v>
      </c>
    </row>
    <row r="6" ht="20.35" customHeight="1">
      <c r="A6" s="15">
        <v>1914</v>
      </c>
      <c r="B6" s="29">
        <v>24.204</v>
      </c>
      <c r="C6" s="19">
        <v>23.5138807219662</v>
      </c>
      <c r="D6" s="17">
        <v>23.7763892993979</v>
      </c>
      <c r="E6" s="25"/>
      <c r="F6" s="25"/>
      <c r="G6" s="25"/>
    </row>
    <row r="7" ht="20.35" customHeight="1">
      <c r="A7" s="15">
        <v>1915</v>
      </c>
      <c r="B7" s="29">
        <v>22.69</v>
      </c>
      <c r="C7" s="19">
        <v>22.0176875579961</v>
      </c>
      <c r="D7" s="17">
        <v>22.3200282814729</v>
      </c>
      <c r="E7" s="30">
        <f>COUNTA(B12:B$109)/10</f>
        <v>9.800000000000001</v>
      </c>
      <c r="F7" s="30">
        <f>COUNTA(C12:C$112)/10</f>
        <v>10.1</v>
      </c>
      <c r="G7" s="30">
        <f>COUNTA(D12:D$112)/10</f>
        <v>10.1</v>
      </c>
    </row>
    <row r="8" ht="20.35" customHeight="1">
      <c r="A8" s="15">
        <v>1916</v>
      </c>
      <c r="B8" s="29">
        <v>22.01</v>
      </c>
      <c r="C8" s="19">
        <v>21.3778797694087</v>
      </c>
      <c r="D8" s="17">
        <v>21.6499175538959</v>
      </c>
      <c r="E8" s="20"/>
      <c r="F8" s="20"/>
      <c r="G8" s="20"/>
    </row>
    <row r="9" ht="20.35" customHeight="1">
      <c r="A9" s="15">
        <v>1917</v>
      </c>
      <c r="B9" s="29">
        <v>21.876</v>
      </c>
      <c r="C9" s="19">
        <v>21.2526217357911</v>
      </c>
      <c r="D9" s="17">
        <v>21.5084298647527</v>
      </c>
      <c r="E9" s="20"/>
      <c r="F9" s="20"/>
      <c r="G9" s="20"/>
    </row>
    <row r="10" ht="20.35" customHeight="1">
      <c r="A10" s="15">
        <v>1918</v>
      </c>
      <c r="B10" s="29">
        <v>23.138</v>
      </c>
      <c r="C10" s="19">
        <v>22.4879219434489</v>
      </c>
      <c r="D10" s="17">
        <v>22.7318981234746</v>
      </c>
      <c r="E10" s="20"/>
      <c r="F10" s="20"/>
      <c r="G10" s="20"/>
    </row>
    <row r="11" ht="20.35" customHeight="1">
      <c r="A11" s="15">
        <v>1919</v>
      </c>
      <c r="B11" s="29">
        <v>23.562</v>
      </c>
      <c r="C11" s="19">
        <v>22.986353691050</v>
      </c>
      <c r="D11" s="17">
        <v>23.1249201405442</v>
      </c>
      <c r="E11" s="20"/>
      <c r="F11" s="20"/>
      <c r="G11" s="20"/>
    </row>
    <row r="12" ht="20.35" customHeight="1">
      <c r="A12" s="15">
        <v>1920</v>
      </c>
      <c r="B12" s="29">
        <v>22.496</v>
      </c>
      <c r="C12" s="19">
        <v>21.9268183254763</v>
      </c>
      <c r="D12" s="17">
        <v>22.1437224605823</v>
      </c>
      <c r="E12" s="20"/>
      <c r="F12" s="20"/>
      <c r="G12" s="20"/>
    </row>
    <row r="13" ht="20.35" customHeight="1">
      <c r="A13" s="15">
        <v>1921</v>
      </c>
      <c r="B13" s="29">
        <v>23.606</v>
      </c>
      <c r="C13" s="19">
        <v>23.0451624335682</v>
      </c>
      <c r="D13" s="17">
        <v>23.1873454852835</v>
      </c>
      <c r="E13" s="20"/>
      <c r="F13" s="20"/>
      <c r="G13" s="20"/>
    </row>
    <row r="14" ht="20.35" customHeight="1">
      <c r="A14" s="15">
        <v>1922</v>
      </c>
      <c r="B14" s="29">
        <v>22.88</v>
      </c>
      <c r="C14" s="19">
        <v>22.2963790464812</v>
      </c>
      <c r="D14" s="17">
        <v>22.4813319536895</v>
      </c>
      <c r="E14" s="20"/>
      <c r="F14" s="20"/>
      <c r="G14" s="20"/>
    </row>
    <row r="15" ht="20.35" customHeight="1">
      <c r="A15" s="15">
        <v>1923</v>
      </c>
      <c r="B15" s="29">
        <v>22.922</v>
      </c>
      <c r="C15" s="19">
        <v>22.3314839989759</v>
      </c>
      <c r="D15" s="17">
        <v>22.5126070148489</v>
      </c>
      <c r="E15" s="20"/>
      <c r="F15" s="20"/>
      <c r="G15" s="20"/>
    </row>
    <row r="16" ht="20.35" customHeight="1">
      <c r="A16" s="15">
        <v>1924</v>
      </c>
      <c r="B16" s="29">
        <v>22.02</v>
      </c>
      <c r="C16" s="19">
        <v>21.4069667002136</v>
      </c>
      <c r="D16" s="17">
        <v>21.6151468518813</v>
      </c>
      <c r="E16" s="20"/>
      <c r="F16" s="20"/>
      <c r="G16" s="20"/>
    </row>
    <row r="17" ht="20.35" customHeight="1">
      <c r="A17" s="15">
        <v>1925</v>
      </c>
      <c r="B17" s="29">
        <v>22.718</v>
      </c>
      <c r="C17" s="19">
        <v>22.1451203232869</v>
      </c>
      <c r="D17" s="17">
        <v>22.2775481310804</v>
      </c>
      <c r="E17" s="20"/>
      <c r="F17" s="20"/>
      <c r="G17" s="20"/>
    </row>
    <row r="18" ht="20.35" customHeight="1">
      <c r="A18" s="15">
        <v>1926</v>
      </c>
      <c r="B18" s="29">
        <v>22.756</v>
      </c>
      <c r="C18" s="19">
        <v>22.1784451683529</v>
      </c>
      <c r="D18" s="17">
        <v>22.3127077793668</v>
      </c>
      <c r="E18" s="20"/>
      <c r="F18" s="20"/>
      <c r="G18" s="20"/>
    </row>
    <row r="19" ht="20.35" customHeight="1">
      <c r="A19" s="15">
        <v>1927</v>
      </c>
      <c r="B19" s="29">
        <v>22.664</v>
      </c>
      <c r="C19" s="19">
        <v>22.0777336061232</v>
      </c>
      <c r="D19" s="17">
        <v>22.2271521973268</v>
      </c>
      <c r="E19" s="20"/>
      <c r="F19" s="20"/>
      <c r="G19" s="20"/>
    </row>
    <row r="20" ht="20.35" customHeight="1">
      <c r="A20" s="15">
        <v>1928</v>
      </c>
      <c r="B20" s="29">
        <v>23.01</v>
      </c>
      <c r="C20" s="19">
        <v>22.3473156019916</v>
      </c>
      <c r="D20" s="17">
        <v>22.4849244839946</v>
      </c>
      <c r="E20" s="20"/>
      <c r="F20" s="20"/>
      <c r="G20" s="20"/>
    </row>
    <row r="21" ht="20.35" customHeight="1">
      <c r="A21" s="15">
        <v>1929</v>
      </c>
      <c r="B21" s="29">
        <v>22.088</v>
      </c>
      <c r="C21" s="19">
        <v>21.4247225778005</v>
      </c>
      <c r="D21" s="17">
        <v>21.5085162143711</v>
      </c>
      <c r="E21" s="20"/>
      <c r="F21" s="20"/>
      <c r="G21" s="20"/>
    </row>
    <row r="22" ht="20.35" customHeight="1">
      <c r="A22" s="15">
        <v>1930</v>
      </c>
      <c r="B22" s="29">
        <v>23.34</v>
      </c>
      <c r="C22" s="19">
        <v>22.7269582163603</v>
      </c>
      <c r="D22" s="17">
        <v>22.7597306928333</v>
      </c>
      <c r="E22" s="20"/>
      <c r="F22" s="20"/>
      <c r="G22" s="20"/>
    </row>
    <row r="23" ht="20.35" customHeight="1">
      <c r="A23" s="15">
        <v>1931</v>
      </c>
      <c r="B23" s="29">
        <v>21.992</v>
      </c>
      <c r="C23" s="19">
        <v>21.398873426382</v>
      </c>
      <c r="D23" s="17">
        <v>21.435064745661</v>
      </c>
      <c r="E23" s="20"/>
      <c r="F23" s="20"/>
      <c r="G23" s="20"/>
    </row>
    <row r="24" ht="20.35" customHeight="1">
      <c r="A24" s="15">
        <v>1932</v>
      </c>
      <c r="B24" s="29">
        <v>22.112</v>
      </c>
      <c r="C24" s="19">
        <v>21.504021196391</v>
      </c>
      <c r="D24" s="17">
        <v>21.5349681480304</v>
      </c>
      <c r="E24" s="20"/>
      <c r="F24" s="20"/>
      <c r="G24" s="20"/>
    </row>
    <row r="25" ht="20.35" customHeight="1">
      <c r="A25" s="15">
        <v>1933</v>
      </c>
      <c r="B25" s="29">
        <v>22.292</v>
      </c>
      <c r="C25" s="19">
        <v>21.6772149169271</v>
      </c>
      <c r="D25" s="17">
        <v>21.7315813989873</v>
      </c>
      <c r="E25" s="20"/>
      <c r="F25" s="20"/>
      <c r="G25" s="20"/>
    </row>
    <row r="26" ht="20.35" customHeight="1">
      <c r="A26" s="15">
        <v>1934</v>
      </c>
      <c r="B26" s="29">
        <v>23.352</v>
      </c>
      <c r="C26" s="19">
        <v>22.6974798819417</v>
      </c>
      <c r="D26" s="17">
        <v>22.7528446203843</v>
      </c>
      <c r="E26" s="20"/>
      <c r="F26" s="20"/>
      <c r="G26" s="20"/>
    </row>
    <row r="27" ht="20.35" customHeight="1">
      <c r="A27" s="15">
        <v>1935</v>
      </c>
      <c r="B27" s="29">
        <v>22.4</v>
      </c>
      <c r="C27" s="19">
        <v>21.7959868825289</v>
      </c>
      <c r="D27" s="17">
        <v>21.8374262566873</v>
      </c>
      <c r="E27" s="20"/>
      <c r="F27" s="20"/>
      <c r="G27" s="20"/>
    </row>
    <row r="28" ht="20.35" customHeight="1">
      <c r="A28" s="15">
        <v>1936</v>
      </c>
      <c r="B28" s="29">
        <v>22.492</v>
      </c>
      <c r="C28" s="19">
        <v>21.8576043752317</v>
      </c>
      <c r="D28" s="17">
        <v>21.9205058707205</v>
      </c>
      <c r="E28" s="20"/>
      <c r="F28" s="20"/>
      <c r="G28" s="20"/>
    </row>
    <row r="29" ht="20.35" customHeight="1">
      <c r="A29" s="15">
        <v>1937</v>
      </c>
      <c r="B29" s="29">
        <v>22.57</v>
      </c>
      <c r="C29" s="19">
        <v>21.9470544034818</v>
      </c>
      <c r="D29" s="17">
        <v>21.9902685788442</v>
      </c>
      <c r="E29" s="20"/>
      <c r="F29" s="20"/>
      <c r="G29" s="20"/>
    </row>
    <row r="30" ht="20.35" customHeight="1">
      <c r="A30" s="15">
        <v>1938</v>
      </c>
      <c r="B30" s="29">
        <v>22.84</v>
      </c>
      <c r="C30" s="19">
        <v>22.1844065182164</v>
      </c>
      <c r="D30" s="17">
        <v>22.2416887900136</v>
      </c>
      <c r="E30" s="20"/>
      <c r="F30" s="20"/>
      <c r="G30" s="20"/>
    </row>
    <row r="31" ht="20.35" customHeight="1">
      <c r="A31" s="15">
        <v>1939</v>
      </c>
      <c r="B31" s="29">
        <v>21.35</v>
      </c>
      <c r="C31" s="19">
        <v>20.784559022812</v>
      </c>
      <c r="D31" s="17">
        <v>21.038391577061</v>
      </c>
      <c r="E31" s="20"/>
      <c r="F31" s="20"/>
      <c r="G31" s="20"/>
    </row>
    <row r="32" ht="20.35" customHeight="1">
      <c r="A32" s="15">
        <v>1940</v>
      </c>
      <c r="B32" s="29">
        <v>22.824</v>
      </c>
      <c r="C32" s="19">
        <v>22.2209599555061</v>
      </c>
      <c r="D32" s="17">
        <v>22.5505375108145</v>
      </c>
      <c r="E32" s="20"/>
      <c r="F32" s="20"/>
      <c r="G32" s="20"/>
    </row>
    <row r="33" ht="20.35" customHeight="1">
      <c r="A33" s="15">
        <v>1941</v>
      </c>
      <c r="B33" s="29">
        <v>22.308</v>
      </c>
      <c r="C33" s="19">
        <v>21.705921530978</v>
      </c>
      <c r="D33" s="17">
        <v>22.0080664362519</v>
      </c>
      <c r="E33" s="20"/>
      <c r="F33" s="20"/>
      <c r="G33" s="20"/>
    </row>
    <row r="34" ht="20.35" customHeight="1">
      <c r="A34" s="15">
        <v>1942</v>
      </c>
      <c r="B34" s="29">
        <v>22.75</v>
      </c>
      <c r="C34" s="19">
        <v>22.1336026513655</v>
      </c>
      <c r="D34" s="17">
        <v>22.5210804460374</v>
      </c>
      <c r="E34" s="20"/>
      <c r="F34" s="20"/>
      <c r="G34" s="20"/>
    </row>
    <row r="35" ht="20.35" customHeight="1">
      <c r="A35" s="15">
        <v>1943</v>
      </c>
      <c r="B35" s="29">
        <v>21.936</v>
      </c>
      <c r="C35" s="19">
        <v>21.3483423336335</v>
      </c>
      <c r="D35" s="17">
        <v>21.7360072346699</v>
      </c>
      <c r="E35" s="20"/>
      <c r="F35" s="20"/>
      <c r="G35" s="20"/>
    </row>
    <row r="36" ht="20.35" customHeight="1">
      <c r="A36" s="15">
        <v>1944</v>
      </c>
      <c r="B36" s="29">
        <v>22.558</v>
      </c>
      <c r="C36" s="19">
        <v>21.9605374764828</v>
      </c>
      <c r="D36" s="17">
        <v>22.2811348617806</v>
      </c>
      <c r="E36" s="20"/>
      <c r="F36" s="20"/>
      <c r="G36" s="20"/>
    </row>
    <row r="37" ht="20.35" customHeight="1">
      <c r="A37" s="15">
        <v>1945</v>
      </c>
      <c r="B37" s="29">
        <v>22.078</v>
      </c>
      <c r="C37" s="19">
        <v>21.5633588511044</v>
      </c>
      <c r="D37" s="17">
        <v>21.8938178002013</v>
      </c>
      <c r="E37" s="20"/>
      <c r="F37" s="20"/>
      <c r="G37" s="20"/>
    </row>
    <row r="38" ht="20.35" customHeight="1">
      <c r="A38" s="15">
        <v>1946</v>
      </c>
      <c r="B38" s="29">
        <v>21.746</v>
      </c>
      <c r="C38" s="19">
        <v>21.2377061020181</v>
      </c>
      <c r="D38" s="17">
        <v>21.5632101595345</v>
      </c>
      <c r="E38" s="20"/>
      <c r="F38" s="20"/>
      <c r="G38" s="20"/>
    </row>
    <row r="39" ht="20.35" customHeight="1">
      <c r="A39" s="15">
        <v>1947</v>
      </c>
      <c r="B39" s="29">
        <v>22.462</v>
      </c>
      <c r="C39" s="19">
        <v>21.9142731844416</v>
      </c>
      <c r="D39" s="17">
        <v>22.2531964469634</v>
      </c>
      <c r="E39" s="20"/>
      <c r="F39" s="20"/>
      <c r="G39" s="20"/>
    </row>
    <row r="40" ht="20.35" customHeight="1">
      <c r="A40" s="15">
        <v>1948</v>
      </c>
      <c r="B40" s="29">
        <v>22.156</v>
      </c>
      <c r="C40" s="19">
        <v>21.6483520887406</v>
      </c>
      <c r="D40" s="17">
        <v>21.9851450950792</v>
      </c>
      <c r="E40" s="20"/>
      <c r="F40" s="20"/>
      <c r="G40" s="20"/>
    </row>
    <row r="41" ht="20.35" customHeight="1">
      <c r="A41" s="15">
        <v>1949</v>
      </c>
      <c r="B41" s="29">
        <v>21.496</v>
      </c>
      <c r="C41" s="19">
        <v>21.0269839813197</v>
      </c>
      <c r="D41" s="17">
        <v>21.376168904603</v>
      </c>
      <c r="E41" s="20"/>
      <c r="F41" s="20"/>
      <c r="G41" s="20"/>
    </row>
    <row r="42" ht="20.35" customHeight="1">
      <c r="A42" s="15">
        <v>1950</v>
      </c>
      <c r="B42" s="29">
        <v>22.544</v>
      </c>
      <c r="C42" s="19">
        <v>22.0278661078447</v>
      </c>
      <c r="D42" s="17">
        <v>22.3783978406342</v>
      </c>
      <c r="E42" s="20"/>
      <c r="F42" s="20"/>
      <c r="G42" s="20"/>
    </row>
    <row r="43" ht="20.35" customHeight="1">
      <c r="A43" s="15">
        <v>1951</v>
      </c>
      <c r="B43" s="29">
        <v>22.686</v>
      </c>
      <c r="C43" s="19">
        <v>22.1638295637128</v>
      </c>
      <c r="D43" s="17">
        <v>22.5116845701573</v>
      </c>
      <c r="E43" s="20"/>
      <c r="F43" s="20"/>
      <c r="G43" s="20"/>
    </row>
    <row r="44" ht="20.35" customHeight="1">
      <c r="A44" s="15">
        <v>1952</v>
      </c>
      <c r="B44" s="29">
        <v>21.734</v>
      </c>
      <c r="C44" s="19">
        <v>21.2493362377951</v>
      </c>
      <c r="D44" s="17">
        <v>21.543798047213</v>
      </c>
      <c r="E44" s="20"/>
      <c r="F44" s="20"/>
      <c r="G44" s="20"/>
    </row>
    <row r="45" ht="20.35" customHeight="1">
      <c r="A45" s="15">
        <v>1953</v>
      </c>
      <c r="B45" s="29">
        <v>22.708</v>
      </c>
      <c r="C45" s="19">
        <v>22.1705145267228</v>
      </c>
      <c r="D45" s="17">
        <v>22.4899214250402</v>
      </c>
      <c r="E45" s="20"/>
      <c r="F45" s="20"/>
      <c r="G45" s="20"/>
    </row>
    <row r="46" ht="20.35" customHeight="1">
      <c r="A46" s="15">
        <v>1954</v>
      </c>
      <c r="B46" s="29">
        <v>22.424</v>
      </c>
      <c r="C46" s="19">
        <v>21.9354333695288</v>
      </c>
      <c r="D46" s="17">
        <v>22.2334617299645</v>
      </c>
      <c r="E46" s="20"/>
      <c r="F46" s="20"/>
      <c r="G46" s="20"/>
    </row>
    <row r="47" ht="20.35" customHeight="1">
      <c r="A47" s="15">
        <v>1955</v>
      </c>
      <c r="B47" s="29">
        <v>22.555</v>
      </c>
      <c r="C47" s="19">
        <v>22.0022133202201</v>
      </c>
      <c r="D47" s="17">
        <v>22.2608491202748</v>
      </c>
      <c r="E47" s="20"/>
      <c r="F47" s="20"/>
      <c r="G47" s="20"/>
    </row>
    <row r="48" ht="20.35" customHeight="1">
      <c r="A48" s="15">
        <v>1956</v>
      </c>
      <c r="B48" s="29">
        <v>21.635</v>
      </c>
      <c r="C48" s="19">
        <v>21.1284429458658</v>
      </c>
      <c r="D48" s="17">
        <v>21.3223583302435</v>
      </c>
      <c r="E48" s="20"/>
      <c r="F48" s="20"/>
      <c r="G48" s="20"/>
    </row>
    <row r="49" ht="20.35" customHeight="1">
      <c r="A49" s="15">
        <v>1957</v>
      </c>
      <c r="B49" s="29">
        <v>24.1825</v>
      </c>
      <c r="C49" s="19">
        <v>23.7464175057076</v>
      </c>
      <c r="D49" s="17">
        <v>24.0872209688121</v>
      </c>
      <c r="E49" s="20"/>
      <c r="F49" s="20"/>
      <c r="G49" s="20"/>
    </row>
    <row r="50" ht="20.35" customHeight="1">
      <c r="A50" s="15">
        <v>1958</v>
      </c>
      <c r="B50" s="29">
        <v>21.972</v>
      </c>
      <c r="C50" s="19">
        <v>21.5547685072758</v>
      </c>
      <c r="D50" s="17">
        <v>21.7814354897564</v>
      </c>
      <c r="E50" s="20"/>
      <c r="F50" s="20"/>
      <c r="G50" s="20"/>
    </row>
    <row r="51" ht="20.35" customHeight="1">
      <c r="A51" s="15">
        <v>1959</v>
      </c>
      <c r="B51" s="29">
        <v>23.076</v>
      </c>
      <c r="C51" s="19">
        <v>22.6188054491273</v>
      </c>
      <c r="D51" s="17">
        <v>22.8777947508794</v>
      </c>
      <c r="E51" s="20"/>
      <c r="F51" s="20"/>
      <c r="G51" s="20"/>
    </row>
    <row r="52" ht="20.35" customHeight="1">
      <c r="A52" s="15">
        <v>1960</v>
      </c>
      <c r="B52" s="29">
        <v>20.2625</v>
      </c>
      <c r="C52" s="19">
        <v>19.9766777057793</v>
      </c>
      <c r="D52" s="17">
        <v>20.1088035185446</v>
      </c>
      <c r="E52" s="20"/>
      <c r="F52" s="20"/>
      <c r="G52" s="20"/>
    </row>
    <row r="53" ht="20.35" customHeight="1">
      <c r="A53" s="15">
        <v>1961</v>
      </c>
      <c r="B53" s="29">
        <v>23.464</v>
      </c>
      <c r="C53" s="19">
        <v>22.9952063300787</v>
      </c>
      <c r="D53" s="17">
        <v>23.2310086157851</v>
      </c>
      <c r="E53" s="20"/>
      <c r="F53" s="20"/>
      <c r="G53" s="20"/>
    </row>
    <row r="54" ht="20.35" customHeight="1">
      <c r="A54" s="15">
        <v>1962</v>
      </c>
      <c r="B54" s="29">
        <v>22.74</v>
      </c>
      <c r="C54" s="19">
        <v>22.2904326330572</v>
      </c>
      <c r="D54" s="17">
        <v>22.6239825599873</v>
      </c>
      <c r="E54" t="s" s="22">
        <v>15</v>
      </c>
      <c r="F54" t="s" s="22">
        <v>16</v>
      </c>
      <c r="G54" t="s" s="22">
        <v>16</v>
      </c>
    </row>
    <row r="55" ht="20.35" customHeight="1">
      <c r="A55" s="15">
        <v>1963</v>
      </c>
      <c r="B55" s="29">
        <v>22.352</v>
      </c>
      <c r="C55" s="19">
        <v>21.9142074792097</v>
      </c>
      <c r="D55" s="17">
        <v>22.235773001748</v>
      </c>
      <c r="E55" s="19">
        <f>AVERAGE(B2:B55)</f>
        <v>22.5323518518519</v>
      </c>
      <c r="F55" s="19">
        <f>AVERAGE(C2:C56)</f>
        <v>21.9539836019324</v>
      </c>
      <c r="G55" s="30">
        <f>AVERAGE(D2:D56)</f>
        <v>22.1775355534009</v>
      </c>
    </row>
    <row r="56" ht="20.35" customHeight="1">
      <c r="A56" s="15">
        <v>1964</v>
      </c>
      <c r="B56" s="29">
        <v>21.774</v>
      </c>
      <c r="C56" s="19">
        <v>21.3731715204521</v>
      </c>
      <c r="D56" s="17">
        <v>21.6702434362696</v>
      </c>
      <c r="E56" s="20"/>
      <c r="F56" s="20"/>
      <c r="G56" s="20"/>
    </row>
    <row r="57" ht="20.35" customHeight="1">
      <c r="A57" s="15">
        <v>1965</v>
      </c>
      <c r="B57" s="29">
        <v>22.8325</v>
      </c>
      <c r="C57" s="19">
        <v>22.5589832711439</v>
      </c>
      <c r="D57" s="17">
        <v>22.8799184063029</v>
      </c>
      <c r="E57" s="20"/>
      <c r="F57" s="20"/>
      <c r="G57" s="20"/>
    </row>
    <row r="58" ht="20.35" customHeight="1">
      <c r="A58" s="15">
        <v>1966</v>
      </c>
      <c r="B58" s="29">
        <v>22.025</v>
      </c>
      <c r="C58" s="19">
        <v>21.7368259273615</v>
      </c>
      <c r="D58" s="17">
        <v>22.055760068895</v>
      </c>
      <c r="E58" s="20"/>
      <c r="F58" s="20"/>
      <c r="G58" s="20"/>
    </row>
    <row r="59" ht="20.35" customHeight="1">
      <c r="A59" s="15">
        <v>1967</v>
      </c>
      <c r="B59" s="29">
        <v>22.974</v>
      </c>
      <c r="C59" s="19">
        <v>22.5269428156505</v>
      </c>
      <c r="D59" s="17">
        <v>22.8297301675583</v>
      </c>
      <c r="E59" s="20"/>
      <c r="F59" s="20"/>
      <c r="G59" s="20"/>
    </row>
    <row r="60" ht="20.35" customHeight="1">
      <c r="A60" s="15">
        <v>1968</v>
      </c>
      <c r="B60" s="29">
        <v>22.15</v>
      </c>
      <c r="C60" s="19">
        <v>21.7532825670498</v>
      </c>
      <c r="D60" s="17">
        <v>22.2836351060261</v>
      </c>
      <c r="E60" s="20"/>
      <c r="F60" s="20"/>
      <c r="G60" s="20"/>
    </row>
    <row r="61" ht="20.35" customHeight="1">
      <c r="A61" s="15">
        <v>1969</v>
      </c>
      <c r="B61" s="29">
        <v>22.184</v>
      </c>
      <c r="C61" s="19">
        <v>21.8357769055564</v>
      </c>
      <c r="D61" s="17">
        <v>22.369155707196</v>
      </c>
      <c r="E61" s="20"/>
      <c r="F61" s="20"/>
      <c r="G61" s="20"/>
    </row>
    <row r="62" ht="20.35" customHeight="1">
      <c r="A62" s="15">
        <v>1970</v>
      </c>
      <c r="B62" s="29">
        <v>22.018</v>
      </c>
      <c r="C62" s="19">
        <v>21.6693076484489</v>
      </c>
      <c r="D62" s="17">
        <v>22.1973550481776</v>
      </c>
      <c r="E62" s="20"/>
      <c r="F62" s="20"/>
      <c r="G62" s="20"/>
    </row>
    <row r="63" ht="20.35" customHeight="1">
      <c r="A63" s="15">
        <v>1971</v>
      </c>
      <c r="B63" s="29">
        <v>22.298</v>
      </c>
      <c r="C63" s="19">
        <v>21.9382825547508</v>
      </c>
      <c r="D63" s="17">
        <v>22.4864719554159</v>
      </c>
      <c r="E63" s="20"/>
      <c r="F63" s="20"/>
      <c r="G63" s="20"/>
    </row>
    <row r="64" ht="20.35" customHeight="1">
      <c r="A64" s="15">
        <v>1972</v>
      </c>
      <c r="B64" s="29">
        <v>22.944</v>
      </c>
      <c r="C64" s="19">
        <v>23.5822079586274</v>
      </c>
      <c r="D64" s="17">
        <v>23.1643995948594</v>
      </c>
      <c r="E64" s="20"/>
      <c r="F64" s="20"/>
      <c r="G64" s="20"/>
    </row>
    <row r="65" ht="20.35" customHeight="1">
      <c r="A65" s="15">
        <v>1973</v>
      </c>
      <c r="B65" s="29">
        <v>23.08</v>
      </c>
      <c r="C65" s="19">
        <v>23.5101756152712</v>
      </c>
      <c r="D65" s="17">
        <v>23.127136525226</v>
      </c>
      <c r="E65" s="20"/>
      <c r="F65" s="20"/>
      <c r="G65" s="20"/>
    </row>
    <row r="66" ht="20.35" customHeight="1">
      <c r="A66" s="15">
        <v>1974</v>
      </c>
      <c r="B66" s="29">
        <v>22.3</v>
      </c>
      <c r="C66" s="19">
        <v>21.983289455708</v>
      </c>
      <c r="D66" s="17">
        <v>22.3768019522797</v>
      </c>
      <c r="E66" s="20"/>
      <c r="F66" s="20"/>
      <c r="G66" s="20"/>
    </row>
    <row r="67" ht="20.35" customHeight="1">
      <c r="A67" s="15">
        <v>1975</v>
      </c>
      <c r="B67" s="29">
        <v>22.475</v>
      </c>
      <c r="C67" s="19">
        <v>22.0731019849416</v>
      </c>
      <c r="D67" s="17">
        <v>22.4960415227848</v>
      </c>
      <c r="E67" s="20"/>
      <c r="F67" s="20"/>
      <c r="G67" s="20"/>
    </row>
    <row r="68" ht="20.35" customHeight="1">
      <c r="A68" s="15">
        <v>1976</v>
      </c>
      <c r="B68" s="29">
        <v>22.136</v>
      </c>
      <c r="C68" s="19">
        <v>21.8153727466292</v>
      </c>
      <c r="D68" s="17">
        <v>22.2205539462371</v>
      </c>
      <c r="E68" s="20"/>
      <c r="F68" s="20"/>
      <c r="G68" s="20"/>
    </row>
    <row r="69" ht="20.35" customHeight="1">
      <c r="A69" s="15">
        <v>1977</v>
      </c>
      <c r="B69" s="29">
        <v>24.085</v>
      </c>
      <c r="C69" s="19">
        <v>23.7537657202579</v>
      </c>
      <c r="D69" s="17">
        <v>24.1904724536094</v>
      </c>
      <c r="E69" s="20"/>
      <c r="F69" s="20"/>
      <c r="G69" s="20"/>
    </row>
    <row r="70" ht="20.35" customHeight="1">
      <c r="A70" s="15">
        <v>1978</v>
      </c>
      <c r="B70" s="29">
        <v>23.02</v>
      </c>
      <c r="C70" s="19">
        <v>22.7382956835257</v>
      </c>
      <c r="D70" s="17">
        <v>23.1620335194869</v>
      </c>
      <c r="E70" s="20"/>
      <c r="F70" s="20"/>
      <c r="G70" s="20"/>
    </row>
    <row r="71" ht="20.35" customHeight="1">
      <c r="A71" s="15">
        <v>1979</v>
      </c>
      <c r="B71" s="29">
        <v>22.792</v>
      </c>
      <c r="C71" s="19">
        <v>23.5071210790177</v>
      </c>
      <c r="D71" s="17">
        <v>22.9160124688508</v>
      </c>
      <c r="E71" s="20"/>
      <c r="F71" s="20"/>
      <c r="G71" s="20"/>
    </row>
    <row r="72" ht="20.35" customHeight="1">
      <c r="A72" s="15">
        <v>1980</v>
      </c>
      <c r="B72" s="29">
        <v>23.392</v>
      </c>
      <c r="C72" s="19">
        <v>24.0729964057922</v>
      </c>
      <c r="D72" s="17">
        <v>23.4852102248692</v>
      </c>
      <c r="E72" s="20"/>
      <c r="F72" s="20"/>
      <c r="G72" s="20"/>
    </row>
    <row r="73" ht="20.35" customHeight="1">
      <c r="A73" s="15">
        <v>1981</v>
      </c>
      <c r="B73" s="29">
        <v>23.108</v>
      </c>
      <c r="C73" s="19">
        <v>23.7819531811168</v>
      </c>
      <c r="D73" s="17">
        <v>23.2650925535937</v>
      </c>
      <c r="E73" s="20"/>
      <c r="F73" s="20"/>
      <c r="G73" s="20"/>
    </row>
    <row r="74" ht="20.35" customHeight="1">
      <c r="A74" s="15">
        <v>1982</v>
      </c>
      <c r="B74" s="29">
        <v>23.2775</v>
      </c>
      <c r="C74" s="19">
        <v>24.2477445427134</v>
      </c>
      <c r="D74" s="17">
        <v>23.6356002792323</v>
      </c>
      <c r="E74" s="20"/>
      <c r="F74" s="20"/>
      <c r="G74" s="20"/>
    </row>
    <row r="75" ht="20.35" customHeight="1">
      <c r="A75" s="15">
        <v>1983</v>
      </c>
      <c r="B75" s="29">
        <v>20.48</v>
      </c>
      <c r="C75" s="19">
        <v>21.8174067227998</v>
      </c>
      <c r="D75" s="17">
        <v>21.363045775648</v>
      </c>
      <c r="E75" s="20"/>
      <c r="F75" s="20"/>
      <c r="G75" s="20"/>
    </row>
    <row r="76" ht="20.35" customHeight="1">
      <c r="A76" s="15">
        <v>1984</v>
      </c>
      <c r="B76" s="29">
        <v>22.11</v>
      </c>
      <c r="C76" s="19">
        <v>21.9347951706627</v>
      </c>
      <c r="D76" s="17">
        <v>22.455730107645</v>
      </c>
      <c r="E76" s="20"/>
      <c r="F76" s="20"/>
      <c r="G76" s="20"/>
    </row>
    <row r="77" ht="20.35" customHeight="1">
      <c r="A77" s="15">
        <v>1985</v>
      </c>
      <c r="B77" s="29">
        <v>22.315</v>
      </c>
      <c r="C77" s="19">
        <v>22.1675680267056</v>
      </c>
      <c r="D77" s="17">
        <v>22.6904538024073</v>
      </c>
      <c r="E77" s="20"/>
      <c r="F77" s="20"/>
      <c r="G77" s="20"/>
    </row>
    <row r="78" ht="20.35" customHeight="1">
      <c r="A78" s="15">
        <v>1986</v>
      </c>
      <c r="B78" s="29">
        <v>22.186</v>
      </c>
      <c r="C78" s="19">
        <v>21.8085835820684</v>
      </c>
      <c r="D78" s="17">
        <v>22.3410477836134</v>
      </c>
      <c r="E78" s="20"/>
      <c r="F78" s="20"/>
      <c r="G78" s="20"/>
    </row>
    <row r="79" ht="20.35" customHeight="1">
      <c r="A79" s="15">
        <v>1987</v>
      </c>
      <c r="B79" s="29">
        <v>22.502</v>
      </c>
      <c r="C79" s="19">
        <v>22.125531455495</v>
      </c>
      <c r="D79" s="17">
        <v>22.7110902585275</v>
      </c>
      <c r="E79" s="20"/>
      <c r="F79" s="20"/>
      <c r="G79" s="20"/>
    </row>
    <row r="80" ht="20.35" customHeight="1">
      <c r="A80" s="15">
        <v>1988</v>
      </c>
      <c r="B80" s="29">
        <v>23.306</v>
      </c>
      <c r="C80" s="19">
        <v>22.9229494156745</v>
      </c>
      <c r="D80" s="17">
        <v>23.5283748477144</v>
      </c>
      <c r="E80" s="20"/>
      <c r="F80" s="20"/>
      <c r="G80" s="20"/>
    </row>
    <row r="81" ht="20.35" customHeight="1">
      <c r="A81" s="15">
        <v>1989</v>
      </c>
      <c r="B81" s="29">
        <v>22.456</v>
      </c>
      <c r="C81" s="19">
        <v>22.0704205363396</v>
      </c>
      <c r="D81" s="17">
        <v>22.6557707943706</v>
      </c>
      <c r="E81" t="s" s="22">
        <v>17</v>
      </c>
      <c r="F81" t="s" s="22">
        <v>17</v>
      </c>
      <c r="G81" t="s" s="22">
        <v>17</v>
      </c>
    </row>
    <row r="82" ht="20.35" customHeight="1">
      <c r="A82" s="15">
        <v>1990</v>
      </c>
      <c r="B82" s="29">
        <v>23.03</v>
      </c>
      <c r="C82" s="19">
        <v>22.6837509355281</v>
      </c>
      <c r="D82" s="17">
        <v>23.2596033288079</v>
      </c>
      <c r="E82" s="19">
        <f>AVERAGE(B53:B82)</f>
        <v>22.5935333333333</v>
      </c>
      <c r="F82" s="19">
        <f>AVERAGE(C53:C82)</f>
        <v>22.5063149957211</v>
      </c>
      <c r="G82" s="19">
        <f>AVERAGE(D53:D82)</f>
        <v>22.7302501937708</v>
      </c>
    </row>
    <row r="83" ht="20.35" customHeight="1">
      <c r="A83" s="15">
        <v>1991</v>
      </c>
      <c r="B83" s="29">
        <v>23.15</v>
      </c>
      <c r="C83" s="19">
        <v>22.7915530891965</v>
      </c>
      <c r="D83" s="17">
        <v>23.778810284964</v>
      </c>
      <c r="E83" s="20"/>
      <c r="F83" s="20"/>
      <c r="G83" s="20"/>
    </row>
    <row r="84" ht="20.35" customHeight="1">
      <c r="A84" s="15">
        <v>1992</v>
      </c>
      <c r="B84" s="29">
        <v>21.816</v>
      </c>
      <c r="C84" s="19">
        <v>21.4667206232344</v>
      </c>
      <c r="D84" s="17">
        <v>22.3827352344267</v>
      </c>
      <c r="E84" s="20"/>
      <c r="F84" s="20"/>
      <c r="G84" s="20"/>
    </row>
    <row r="85" ht="20.35" customHeight="1">
      <c r="A85" s="15">
        <v>1993</v>
      </c>
      <c r="B85" s="29">
        <v>23.212</v>
      </c>
      <c r="C85" s="19">
        <v>22.7388672775747</v>
      </c>
      <c r="D85" s="17">
        <v>23.1818768463097</v>
      </c>
      <c r="E85" s="20"/>
      <c r="F85" s="20"/>
      <c r="G85" s="20"/>
    </row>
    <row r="86" ht="20.35" customHeight="1">
      <c r="A86" s="15">
        <v>1994</v>
      </c>
      <c r="B86" s="29">
        <v>23.038</v>
      </c>
      <c r="C86" s="19">
        <v>22.6240810035842</v>
      </c>
      <c r="D86" s="17">
        <v>22.9924850867023</v>
      </c>
      <c r="E86" s="20"/>
      <c r="F86" s="20"/>
      <c r="G86" s="20"/>
    </row>
    <row r="87" ht="20.35" customHeight="1">
      <c r="A87" s="15">
        <v>1995</v>
      </c>
      <c r="B87" s="29">
        <v>22.246</v>
      </c>
      <c r="C87" s="19">
        <v>21.9975689003248</v>
      </c>
      <c r="D87" s="17">
        <v>22.1992303111856</v>
      </c>
      <c r="E87" s="20"/>
      <c r="F87" s="20"/>
      <c r="G87" s="20"/>
    </row>
    <row r="88" ht="20.35" customHeight="1">
      <c r="A88" s="15">
        <v>1996</v>
      </c>
      <c r="B88" s="29">
        <v>22.472</v>
      </c>
      <c r="C88" s="19">
        <v>22.2615644680647</v>
      </c>
      <c r="D88" s="17">
        <v>22.3937789437049</v>
      </c>
      <c r="E88" s="20"/>
      <c r="F88" s="20"/>
      <c r="G88" s="20"/>
    </row>
    <row r="89" ht="20.35" customHeight="1">
      <c r="A89" s="15">
        <v>1997</v>
      </c>
      <c r="B89" s="29">
        <v>22.834</v>
      </c>
      <c r="C89" s="19">
        <v>22.6083448628988</v>
      </c>
      <c r="D89" s="17">
        <v>22.7557388871233</v>
      </c>
      <c r="E89" s="20"/>
      <c r="F89" s="20"/>
      <c r="G89" s="20"/>
    </row>
    <row r="90" ht="20.35" customHeight="1">
      <c r="A90" s="15">
        <v>1998</v>
      </c>
      <c r="B90" s="29">
        <v>22.778</v>
      </c>
      <c r="C90" s="19">
        <v>22.5721641223935</v>
      </c>
      <c r="D90" s="17">
        <v>22.7150901435729</v>
      </c>
      <c r="E90" s="20"/>
      <c r="F90" s="20"/>
      <c r="G90" s="20"/>
    </row>
    <row r="91" ht="20.35" customHeight="1">
      <c r="A91" s="15">
        <v>1999</v>
      </c>
      <c r="B91" s="29">
        <v>23.186</v>
      </c>
      <c r="C91" s="19">
        <v>22.9687587162299</v>
      </c>
      <c r="D91" s="17">
        <v>23.0572674678553</v>
      </c>
      <c r="E91" s="20"/>
      <c r="F91" s="20"/>
      <c r="G91" s="20"/>
    </row>
    <row r="92" ht="20.35" customHeight="1">
      <c r="A92" s="15">
        <v>2000</v>
      </c>
      <c r="B92" s="29">
        <v>23.278</v>
      </c>
      <c r="C92" s="19">
        <v>23.0338075109911</v>
      </c>
      <c r="D92" s="17">
        <v>23.2199634450932</v>
      </c>
      <c r="E92" s="20"/>
      <c r="F92" s="20"/>
      <c r="G92" s="20"/>
    </row>
    <row r="93" ht="20.35" customHeight="1">
      <c r="A93" s="15">
        <v>2001</v>
      </c>
      <c r="B93" s="29">
        <v>22.872</v>
      </c>
      <c r="C93" s="19">
        <v>22.6331024194567</v>
      </c>
      <c r="D93" s="17">
        <v>22.8226245513677</v>
      </c>
      <c r="E93" s="20"/>
      <c r="F93" s="20"/>
      <c r="G93" s="20"/>
    </row>
    <row r="94" ht="20.35" customHeight="1">
      <c r="A94" s="15">
        <v>2002</v>
      </c>
      <c r="B94" s="29">
        <v>23.248</v>
      </c>
      <c r="C94" s="19">
        <v>23.0620011632787</v>
      </c>
      <c r="D94" s="17">
        <v>23.2630849277955</v>
      </c>
      <c r="E94" s="20"/>
      <c r="F94" s="20"/>
      <c r="G94" s="20"/>
    </row>
    <row r="95" ht="20.35" customHeight="1">
      <c r="A95" s="15">
        <v>2003</v>
      </c>
      <c r="B95" s="29">
        <v>22.94</v>
      </c>
      <c r="C95" s="19">
        <v>22.7272508023735</v>
      </c>
      <c r="D95" s="17">
        <v>22.944255398309</v>
      </c>
      <c r="E95" s="20"/>
      <c r="F95" s="20"/>
      <c r="G95" s="20"/>
    </row>
    <row r="96" ht="20.35" customHeight="1">
      <c r="A96" s="15">
        <v>2004</v>
      </c>
      <c r="B96" s="29">
        <v>22.945</v>
      </c>
      <c r="C96" s="19">
        <v>22.9270207772237</v>
      </c>
      <c r="D96" s="17">
        <v>23.1448002741141</v>
      </c>
      <c r="E96" s="20"/>
      <c r="F96" s="20"/>
      <c r="G96" s="20"/>
    </row>
    <row r="97" ht="20.35" customHeight="1">
      <c r="A97" s="15">
        <v>2005</v>
      </c>
      <c r="B97" s="29">
        <v>23.532</v>
      </c>
      <c r="C97" s="19">
        <v>23.3230491522032</v>
      </c>
      <c r="D97" s="17">
        <v>23.5344762375597</v>
      </c>
      <c r="E97" s="20"/>
      <c r="F97" s="20"/>
      <c r="G97" s="20"/>
    </row>
    <row r="98" ht="20.35" customHeight="1">
      <c r="A98" s="15">
        <v>2006</v>
      </c>
      <c r="B98" s="29">
        <v>23.468</v>
      </c>
      <c r="C98" s="19">
        <v>23.2290337544362</v>
      </c>
      <c r="D98" s="17">
        <v>23.3281670109646</v>
      </c>
      <c r="E98" s="20"/>
      <c r="F98" s="20"/>
      <c r="G98" s="20"/>
    </row>
    <row r="99" ht="20.35" customHeight="1">
      <c r="A99" s="15">
        <v>2007</v>
      </c>
      <c r="B99" s="29">
        <v>23.992</v>
      </c>
      <c r="C99" s="19">
        <v>23.782484237336</v>
      </c>
      <c r="D99" s="17">
        <v>23.8857421959143</v>
      </c>
      <c r="E99" s="20"/>
      <c r="F99" s="20"/>
      <c r="G99" s="20"/>
    </row>
    <row r="100" ht="20.35" customHeight="1">
      <c r="A100" s="15">
        <v>2008</v>
      </c>
      <c r="B100" s="29">
        <v>23.08</v>
      </c>
      <c r="C100" s="19">
        <v>22.8861154633897</v>
      </c>
      <c r="D100" s="17">
        <v>22.9875046921624</v>
      </c>
      <c r="E100" s="20"/>
      <c r="F100" s="20"/>
      <c r="G100" s="20"/>
    </row>
    <row r="101" ht="20.35" customHeight="1">
      <c r="A101" s="15">
        <v>2009</v>
      </c>
      <c r="B101" s="29">
        <v>23.778</v>
      </c>
      <c r="C101" s="19">
        <v>23.5722395855734</v>
      </c>
      <c r="D101" s="17">
        <v>23.6623507241499</v>
      </c>
      <c r="E101" s="20"/>
      <c r="F101" s="20"/>
      <c r="G101" s="20"/>
    </row>
    <row r="102" ht="20.35" customHeight="1">
      <c r="A102" s="15">
        <v>2010</v>
      </c>
      <c r="B102" s="29">
        <v>22.646</v>
      </c>
      <c r="C102" s="19">
        <v>22.4233567975783</v>
      </c>
      <c r="D102" s="17">
        <v>22.518280532161</v>
      </c>
      <c r="E102" s="20"/>
      <c r="F102" s="20"/>
      <c r="G102" s="20"/>
    </row>
    <row r="103" ht="20.35" customHeight="1">
      <c r="A103" s="15">
        <v>2011</v>
      </c>
      <c r="B103" s="29">
        <v>23.158</v>
      </c>
      <c r="C103" s="19">
        <v>22.9168166326783</v>
      </c>
      <c r="D103" s="17">
        <v>23.0118593210337</v>
      </c>
      <c r="E103" s="20"/>
      <c r="F103" s="20"/>
      <c r="G103" s="20"/>
    </row>
    <row r="104" ht="20.35" customHeight="1">
      <c r="A104" s="15">
        <v>2012</v>
      </c>
      <c r="B104" s="29">
        <v>23.378</v>
      </c>
      <c r="C104" s="19">
        <v>23.1466303825502</v>
      </c>
      <c r="D104" s="17">
        <v>23.2423855606759</v>
      </c>
      <c r="E104" s="20"/>
      <c r="F104" s="20"/>
      <c r="G104" s="20"/>
    </row>
    <row r="105" ht="20.35" customHeight="1">
      <c r="A105" s="15">
        <v>2013</v>
      </c>
      <c r="B105" s="29">
        <v>24.064</v>
      </c>
      <c r="C105" s="19">
        <v>23.782006512009</v>
      </c>
      <c r="D105" s="17">
        <v>23.8894809281035</v>
      </c>
      <c r="E105" s="20"/>
      <c r="F105" s="20"/>
      <c r="G105" s="20"/>
    </row>
    <row r="106" ht="20.35" customHeight="1">
      <c r="A106" s="15">
        <v>2014</v>
      </c>
      <c r="B106" s="29">
        <v>24.09</v>
      </c>
      <c r="C106" s="19">
        <v>23.7762653389127</v>
      </c>
      <c r="D106" s="17">
        <v>23.8771713808994</v>
      </c>
      <c r="E106" s="20"/>
      <c r="F106" s="20"/>
      <c r="G106" s="20"/>
    </row>
    <row r="107" ht="20.35" customHeight="1">
      <c r="A107" s="15">
        <v>2015</v>
      </c>
      <c r="B107" s="29">
        <v>23.35</v>
      </c>
      <c r="C107" s="19">
        <v>23.2441297561665</v>
      </c>
      <c r="D107" s="17">
        <v>23.3454341596483</v>
      </c>
      <c r="E107" s="20"/>
      <c r="F107" s="20"/>
      <c r="G107" s="20"/>
    </row>
    <row r="108" ht="20.35" customHeight="1">
      <c r="A108" s="15">
        <v>2016</v>
      </c>
      <c r="B108" s="29">
        <v>22.93</v>
      </c>
      <c r="C108" s="19">
        <v>22.8162911259424</v>
      </c>
      <c r="D108" s="17">
        <v>22.9304547302215</v>
      </c>
      <c r="E108" s="25"/>
      <c r="F108" s="25"/>
      <c r="G108" s="25"/>
    </row>
    <row r="109" ht="20.35" customHeight="1">
      <c r="A109" s="15">
        <v>2017</v>
      </c>
      <c r="B109" s="29">
        <v>23.73</v>
      </c>
      <c r="C109" s="19">
        <v>23.6507685896342</v>
      </c>
      <c r="D109" s="17">
        <v>23.7279047619048</v>
      </c>
      <c r="E109" t="s" s="22">
        <v>18</v>
      </c>
      <c r="F109" t="s" s="22">
        <v>19</v>
      </c>
      <c r="G109" t="s" s="22">
        <v>19</v>
      </c>
    </row>
    <row r="110" ht="20.35" customHeight="1">
      <c r="A110" s="15">
        <v>2018</v>
      </c>
      <c r="B110" s="16"/>
      <c r="C110" s="18">
        <v>23.8691869228596</v>
      </c>
      <c r="D110" s="18">
        <v>23.9518415729411</v>
      </c>
      <c r="E110" s="19">
        <f>AVERAGE(B56:B109)</f>
        <v>22.8603888888889</v>
      </c>
      <c r="F110" s="19">
        <f>AVERAGE(C57:C112)</f>
        <v>22.8101220758657</v>
      </c>
      <c r="G110" s="30">
        <f>AVERAGE(D57:D112)</f>
        <v>23.0170624909765</v>
      </c>
    </row>
    <row r="111" ht="20.35" customHeight="1">
      <c r="A111" s="15">
        <v>2019</v>
      </c>
      <c r="B111" s="31">
        <v>24.08</v>
      </c>
      <c r="C111" s="17">
        <v>25.1900269099451</v>
      </c>
      <c r="D111" s="17">
        <v>25.3396985778207</v>
      </c>
      <c r="E111" s="25"/>
      <c r="F111" s="25"/>
      <c r="G111" s="25"/>
    </row>
    <row r="112" ht="20.35" customHeight="1">
      <c r="A112" s="15">
        <v>2020</v>
      </c>
      <c r="B112" s="31"/>
      <c r="C112" s="17">
        <v>22.7291974416018</v>
      </c>
      <c r="D112" s="17">
        <v>22.7245071066617</v>
      </c>
      <c r="E112" s="25"/>
      <c r="F112" s="25"/>
      <c r="G112" s="25"/>
    </row>
    <row r="113" ht="20.35" customHeight="1">
      <c r="A113" s="15">
        <v>2021</v>
      </c>
      <c r="B113" s="31"/>
      <c r="C113" s="17"/>
      <c r="D113" s="17">
        <v>22.726</v>
      </c>
      <c r="E113" s="25"/>
      <c r="F113" s="25"/>
      <c r="G113" s="2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