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<sst xmlns="http://schemas.openxmlformats.org/spreadsheetml/2006/main" uniqueCount="36">
  <si>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</si>
  <si>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</si>
  <si>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</si>
  <si>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</si>
  <si>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</si>
  <si>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</si>
  <si>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</si>
  <si>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</si>
  <si>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</si>
  <si>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</si>
  <si>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</si>
  <si>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</si>
  <si>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</si>
  <si>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</si>
  <si>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</si>
  <si>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</si>
  <si>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</si>
  <si>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</si>
  <si>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</si>
  <si>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</si>
  <si>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</si>
  <si>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</si>
  <si>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</si>
  <si>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</si>
  <si>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</si>
  <si>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</si>
  <si>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</si>
  <si>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</si>
  <si>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1887-1999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</si>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</sst>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59" fontId="0" borderId="14" applyNumberFormat="1" applyFont="1" applyFill="0" applyBorder="1" applyAlignment="1" applyProtection="0">
      <alignment horizontal="center" vertical="center" wrapText="1"/>
    </xf>
    <xf numFmtId="59" fontId="0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(24.9mm) rainfall at                                                      Dalby 41023 and 41522,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193"/>
          <c:y val="0.1142"/>
          <c:w val="0.951502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90th'!$B$2:$B$136</c:f>
              <c:numCache>
                <c:ptCount val="135"/>
                <c:pt idx="0">
                  <c:v>4.000000</c:v>
                </c:pt>
                <c:pt idx="1">
                  <c:v>7.000000</c:v>
                </c:pt>
                <c:pt idx="2">
                  <c:v>8.000000</c:v>
                </c:pt>
                <c:pt idx="3">
                  <c:v>16.000000</c:v>
                </c:pt>
                <c:pt idx="4">
                  <c:v>13.000000</c:v>
                </c:pt>
                <c:pt idx="5">
                  <c:v>8.000000</c:v>
                </c:pt>
                <c:pt idx="6">
                  <c:v>16.000000</c:v>
                </c:pt>
                <c:pt idx="7">
                  <c:v>7.000000</c:v>
                </c:pt>
                <c:pt idx="8">
                  <c:v>9.000000</c:v>
                </c:pt>
                <c:pt idx="9">
                  <c:v>7.000000</c:v>
                </c:pt>
                <c:pt idx="10">
                  <c:v>14.000000</c:v>
                </c:pt>
                <c:pt idx="11">
                  <c:v>2.000000</c:v>
                </c:pt>
                <c:pt idx="12">
                  <c:v>5.000000</c:v>
                </c:pt>
                <c:pt idx="13">
                  <c:v>7.000000</c:v>
                </c:pt>
                <c:pt idx="14">
                  <c:v>8.000000</c:v>
                </c:pt>
                <c:pt idx="15">
                  <c:v>3.000000</c:v>
                </c:pt>
                <c:pt idx="16">
                  <c:v>11.000000</c:v>
                </c:pt>
                <c:pt idx="17">
                  <c:v>8.000000</c:v>
                </c:pt>
                <c:pt idx="18">
                  <c:v>11.000000</c:v>
                </c:pt>
                <c:pt idx="19">
                  <c:v>9.000000</c:v>
                </c:pt>
                <c:pt idx="20">
                  <c:v>5.000000</c:v>
                </c:pt>
                <c:pt idx="21">
                  <c:v>7.000000</c:v>
                </c:pt>
                <c:pt idx="22">
                  <c:v>6.000000</c:v>
                </c:pt>
                <c:pt idx="23">
                  <c:v>8.000000</c:v>
                </c:pt>
                <c:pt idx="24">
                  <c:v>7.000000</c:v>
                </c:pt>
                <c:pt idx="25">
                  <c:v>6.000000</c:v>
                </c:pt>
                <c:pt idx="26">
                  <c:v>6.000000</c:v>
                </c:pt>
                <c:pt idx="27">
                  <c:v>1.000000</c:v>
                </c:pt>
                <c:pt idx="28">
                  <c:v>2.000000</c:v>
                </c:pt>
                <c:pt idx="29">
                  <c:v>10.000000</c:v>
                </c:pt>
                <c:pt idx="30">
                  <c:v>8.000000</c:v>
                </c:pt>
                <c:pt idx="31">
                  <c:v>4.000000</c:v>
                </c:pt>
                <c:pt idx="32">
                  <c:v>3.000000</c:v>
                </c:pt>
                <c:pt idx="33">
                  <c:v>8.000000</c:v>
                </c:pt>
                <c:pt idx="34">
                  <c:v>10.000000</c:v>
                </c:pt>
                <c:pt idx="35">
                  <c:v>1.000000</c:v>
                </c:pt>
                <c:pt idx="36">
                  <c:v>5.000000</c:v>
                </c:pt>
                <c:pt idx="37">
                  <c:v>7.000000</c:v>
                </c:pt>
                <c:pt idx="38">
                  <c:v>10.000000</c:v>
                </c:pt>
                <c:pt idx="39">
                  <c:v>4.000000</c:v>
                </c:pt>
                <c:pt idx="40">
                  <c:v>9.000000</c:v>
                </c:pt>
                <c:pt idx="41">
                  <c:v>6.000000</c:v>
                </c:pt>
                <c:pt idx="42">
                  <c:v>6.000000</c:v>
                </c:pt>
                <c:pt idx="43">
                  <c:v>10.000000</c:v>
                </c:pt>
                <c:pt idx="44">
                  <c:v>7.000000</c:v>
                </c:pt>
                <c:pt idx="45">
                  <c:v>6.000000</c:v>
                </c:pt>
                <c:pt idx="46">
                  <c:v>9.000000</c:v>
                </c:pt>
                <c:pt idx="47">
                  <c:v>14.000000</c:v>
                </c:pt>
                <c:pt idx="48">
                  <c:v>8.000000</c:v>
                </c:pt>
                <c:pt idx="49">
                  <c:v>3.000000</c:v>
                </c:pt>
                <c:pt idx="50">
                  <c:v>9.000000</c:v>
                </c:pt>
                <c:pt idx="51">
                  <c:v>6.000000</c:v>
                </c:pt>
                <c:pt idx="52">
                  <c:v>11.000000</c:v>
                </c:pt>
                <c:pt idx="53">
                  <c:v>11.000000</c:v>
                </c:pt>
                <c:pt idx="54">
                  <c:v>4.000000</c:v>
                </c:pt>
                <c:pt idx="55">
                  <c:v>12.000000</c:v>
                </c:pt>
                <c:pt idx="56">
                  <c:v>11.000000</c:v>
                </c:pt>
                <c:pt idx="57">
                  <c:v>6.000000</c:v>
                </c:pt>
                <c:pt idx="58">
                  <c:v>10.000000</c:v>
                </c:pt>
                <c:pt idx="59">
                  <c:v>2.000000</c:v>
                </c:pt>
                <c:pt idx="60">
                  <c:v>11.000000</c:v>
                </c:pt>
                <c:pt idx="61">
                  <c:v>5.000000</c:v>
                </c:pt>
                <c:pt idx="62">
                  <c:v>6.000000</c:v>
                </c:pt>
                <c:pt idx="63">
                  <c:v>9.000000</c:v>
                </c:pt>
                <c:pt idx="64">
                  <c:v>4.000000</c:v>
                </c:pt>
                <c:pt idx="65">
                  <c:v>9.000000</c:v>
                </c:pt>
                <c:pt idx="66">
                  <c:v>5.000000</c:v>
                </c:pt>
                <c:pt idx="67">
                  <c:v>8.000000</c:v>
                </c:pt>
                <c:pt idx="68">
                  <c:v>9.000000</c:v>
                </c:pt>
                <c:pt idx="69">
                  <c:v>7.000000</c:v>
                </c:pt>
                <c:pt idx="70">
                  <c:v>4.000000</c:v>
                </c:pt>
                <c:pt idx="71">
                  <c:v>10.000000</c:v>
                </c:pt>
                <c:pt idx="72">
                  <c:v>6.000000</c:v>
                </c:pt>
                <c:pt idx="73">
                  <c:v>6.000000</c:v>
                </c:pt>
                <c:pt idx="74">
                  <c:v>9.000000</c:v>
                </c:pt>
                <c:pt idx="75">
                  <c:v>7.000000</c:v>
                </c:pt>
                <c:pt idx="76">
                  <c:v>8.000000</c:v>
                </c:pt>
                <c:pt idx="77">
                  <c:v>8.000000</c:v>
                </c:pt>
                <c:pt idx="78">
                  <c:v>7.000000</c:v>
                </c:pt>
                <c:pt idx="79">
                  <c:v>8.000000</c:v>
                </c:pt>
                <c:pt idx="80">
                  <c:v>8.000000</c:v>
                </c:pt>
                <c:pt idx="81">
                  <c:v>5.000000</c:v>
                </c:pt>
                <c:pt idx="82">
                  <c:v>7.000000</c:v>
                </c:pt>
                <c:pt idx="83">
                  <c:v>9.000000</c:v>
                </c:pt>
                <c:pt idx="84">
                  <c:v>12.000000</c:v>
                </c:pt>
                <c:pt idx="85">
                  <c:v>7.000000</c:v>
                </c:pt>
                <c:pt idx="86">
                  <c:v>7.000000</c:v>
                </c:pt>
                <c:pt idx="87">
                  <c:v>5.000000</c:v>
                </c:pt>
                <c:pt idx="88">
                  <c:v>9.000000</c:v>
                </c:pt>
                <c:pt idx="89">
                  <c:v>6.000000</c:v>
                </c:pt>
                <c:pt idx="90">
                  <c:v>6.000000</c:v>
                </c:pt>
                <c:pt idx="91">
                  <c:v>4.000000</c:v>
                </c:pt>
                <c:pt idx="92">
                  <c:v>10.000000</c:v>
                </c:pt>
                <c:pt idx="93">
                  <c:v>3.000000</c:v>
                </c:pt>
                <c:pt idx="94">
                  <c:v>12.000000</c:v>
                </c:pt>
                <c:pt idx="95">
                  <c:v>2.000000</c:v>
                </c:pt>
                <c:pt idx="96">
                  <c:v>12.000000</c:v>
                </c:pt>
                <c:pt idx="97">
                  <c:v>7.000000</c:v>
                </c:pt>
                <c:pt idx="98">
                  <c:v>5.000000</c:v>
                </c:pt>
                <c:pt idx="99">
                  <c:v>4.000000</c:v>
                </c:pt>
                <c:pt idx="100">
                  <c:v>5.000000</c:v>
                </c:pt>
                <c:pt idx="101">
                  <c:v>15.000000</c:v>
                </c:pt>
                <c:pt idx="102">
                  <c:v>10.000000</c:v>
                </c:pt>
                <c:pt idx="103">
                  <c:v>6.000000</c:v>
                </c:pt>
                <c:pt idx="104">
                  <c:v>4.000000</c:v>
                </c:pt>
                <c:pt idx="105">
                  <c:v>4.000000</c:v>
                </c:pt>
                <c:pt idx="106">
                  <c:v>6.000000</c:v>
                </c:pt>
                <c:pt idx="107">
                  <c:v>5.000000</c:v>
                </c:pt>
                <c:pt idx="108">
                  <c:v>9.000000</c:v>
                </c:pt>
                <c:pt idx="109">
                  <c:v>12.000000</c:v>
                </c:pt>
                <c:pt idx="110">
                  <c:v>5.000000</c:v>
                </c:pt>
                <c:pt idx="111">
                  <c:v>9.000000</c:v>
                </c:pt>
                <c:pt idx="112">
                  <c:v>9.000000</c:v>
                </c:pt>
                <c:pt idx="113">
                  <c:v>4.000000</c:v>
                </c:pt>
                <c:pt idx="114">
                  <c:v>6.000000</c:v>
                </c:pt>
                <c:pt idx="115">
                  <c:v>11.000000</c:v>
                </c:pt>
                <c:pt idx="116">
                  <c:v>6.000000</c:v>
                </c:pt>
                <c:pt idx="117">
                  <c:v>8.000000</c:v>
                </c:pt>
                <c:pt idx="118">
                  <c:v>5.000000</c:v>
                </c:pt>
                <c:pt idx="119">
                  <c:v>4.000000</c:v>
                </c:pt>
                <c:pt idx="120">
                  <c:v>5.000000</c:v>
                </c:pt>
                <c:pt idx="121">
                  <c:v>4.000000</c:v>
                </c:pt>
                <c:pt idx="122">
                  <c:v>6.000000</c:v>
                </c:pt>
                <c:pt idx="123">
                  <c:v>12.000000</c:v>
                </c:pt>
                <c:pt idx="124">
                  <c:v>8.000000</c:v>
                </c:pt>
                <c:pt idx="125">
                  <c:v>6.000000</c:v>
                </c:pt>
                <c:pt idx="126">
                  <c:v>7.000000</c:v>
                </c:pt>
                <c:pt idx="127">
                  <c:v>2.000000</c:v>
                </c:pt>
                <c:pt idx="128">
                  <c:v>4.000000</c:v>
                </c:pt>
                <c:pt idx="129">
                  <c:v>3.000000</c:v>
                </c:pt>
                <c:pt idx="130">
                  <c:v>9.000000</c:v>
                </c:pt>
                <c:pt idx="131">
                  <c:v>9.000000</c:v>
                </c:pt>
                <c:pt idx="132">
                  <c:v>0.000000</c:v>
                </c:pt>
                <c:pt idx="133">
                  <c:v>2.000000</c:v>
                </c:pt>
                <c:pt idx="134">
                  <c:v>11.000000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(24.9mm) at Dalby 41023 and 41522,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716"/>
          <c:y val="0.1142"/>
          <c:w val="0.93308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90th'!$C$2:$C$136</c:f>
              <c:numCache>
                <c:ptCount val="135"/>
                <c:pt idx="0">
                  <c:v>171.200000</c:v>
                </c:pt>
                <c:pt idx="1">
                  <c:v>278.600000</c:v>
                </c:pt>
                <c:pt idx="2">
                  <c:v>322.000000</c:v>
                </c:pt>
                <c:pt idx="3">
                  <c:v>689.400000</c:v>
                </c:pt>
                <c:pt idx="4">
                  <c:v>490.700000</c:v>
                </c:pt>
                <c:pt idx="5">
                  <c:v>246.000000</c:v>
                </c:pt>
                <c:pt idx="6">
                  <c:v>671.800000</c:v>
                </c:pt>
                <c:pt idx="7">
                  <c:v>264.300000</c:v>
                </c:pt>
                <c:pt idx="8">
                  <c:v>360.600000</c:v>
                </c:pt>
                <c:pt idx="9">
                  <c:v>250.400000</c:v>
                </c:pt>
                <c:pt idx="10">
                  <c:v>545.000000</c:v>
                </c:pt>
                <c:pt idx="11">
                  <c:v>63.800000</c:v>
                </c:pt>
                <c:pt idx="12">
                  <c:v>248.200000</c:v>
                </c:pt>
                <c:pt idx="13">
                  <c:v>334.800000</c:v>
                </c:pt>
                <c:pt idx="14">
                  <c:v>335.200000</c:v>
                </c:pt>
                <c:pt idx="15">
                  <c:v>109.000000</c:v>
                </c:pt>
                <c:pt idx="16">
                  <c:v>457.200000</c:v>
                </c:pt>
                <c:pt idx="17">
                  <c:v>396.400000</c:v>
                </c:pt>
                <c:pt idx="18">
                  <c:v>414.200000</c:v>
                </c:pt>
                <c:pt idx="19">
                  <c:v>370.700000</c:v>
                </c:pt>
                <c:pt idx="20">
                  <c:v>161.900000</c:v>
                </c:pt>
                <c:pt idx="21">
                  <c:v>306.800000</c:v>
                </c:pt>
                <c:pt idx="22">
                  <c:v>178.000000</c:v>
                </c:pt>
                <c:pt idx="23">
                  <c:v>455.700000</c:v>
                </c:pt>
                <c:pt idx="24">
                  <c:v>264.900000</c:v>
                </c:pt>
                <c:pt idx="25">
                  <c:v>170.400000</c:v>
                </c:pt>
                <c:pt idx="26">
                  <c:v>252.900000</c:v>
                </c:pt>
                <c:pt idx="27">
                  <c:v>28.200000</c:v>
                </c:pt>
                <c:pt idx="28">
                  <c:v>54.900000</c:v>
                </c:pt>
                <c:pt idx="29">
                  <c:v>469.600000</c:v>
                </c:pt>
                <c:pt idx="30">
                  <c:v>275.400000</c:v>
                </c:pt>
                <c:pt idx="31">
                  <c:v>181.300000</c:v>
                </c:pt>
                <c:pt idx="32">
                  <c:v>96.800000</c:v>
                </c:pt>
                <c:pt idx="33">
                  <c:v>303.300000</c:v>
                </c:pt>
                <c:pt idx="34">
                  <c:v>390.300000</c:v>
                </c:pt>
                <c:pt idx="35">
                  <c:v>34.800000</c:v>
                </c:pt>
                <c:pt idx="36">
                  <c:v>191.300000</c:v>
                </c:pt>
                <c:pt idx="37">
                  <c:v>283.400000</c:v>
                </c:pt>
                <c:pt idx="38">
                  <c:v>324.400000</c:v>
                </c:pt>
                <c:pt idx="39">
                  <c:v>189.500000</c:v>
                </c:pt>
                <c:pt idx="40">
                  <c:v>354.900000</c:v>
                </c:pt>
                <c:pt idx="41">
                  <c:v>269.200000</c:v>
                </c:pt>
                <c:pt idx="42">
                  <c:v>247.100000</c:v>
                </c:pt>
                <c:pt idx="43">
                  <c:v>326.700000</c:v>
                </c:pt>
                <c:pt idx="44">
                  <c:v>288.500000</c:v>
                </c:pt>
                <c:pt idx="45">
                  <c:v>223.300000</c:v>
                </c:pt>
                <c:pt idx="46">
                  <c:v>379.100000</c:v>
                </c:pt>
                <c:pt idx="47">
                  <c:v>473.400000</c:v>
                </c:pt>
                <c:pt idx="48">
                  <c:v>274.500000</c:v>
                </c:pt>
                <c:pt idx="49">
                  <c:v>159.800000</c:v>
                </c:pt>
                <c:pt idx="50">
                  <c:v>350.500000</c:v>
                </c:pt>
                <c:pt idx="51">
                  <c:v>271.700000</c:v>
                </c:pt>
                <c:pt idx="52">
                  <c:v>459.800000</c:v>
                </c:pt>
                <c:pt idx="53">
                  <c:v>380.200000</c:v>
                </c:pt>
                <c:pt idx="54">
                  <c:v>166.400000</c:v>
                </c:pt>
                <c:pt idx="55">
                  <c:v>560.700000</c:v>
                </c:pt>
                <c:pt idx="56">
                  <c:v>433.200000</c:v>
                </c:pt>
                <c:pt idx="57">
                  <c:v>230.300000</c:v>
                </c:pt>
                <c:pt idx="58">
                  <c:v>375.200000</c:v>
                </c:pt>
                <c:pt idx="59">
                  <c:v>122.500000</c:v>
                </c:pt>
                <c:pt idx="60">
                  <c:v>419.700000</c:v>
                </c:pt>
                <c:pt idx="61">
                  <c:v>199.400000</c:v>
                </c:pt>
                <c:pt idx="62">
                  <c:v>223.900000</c:v>
                </c:pt>
                <c:pt idx="63">
                  <c:v>431.300000</c:v>
                </c:pt>
                <c:pt idx="64">
                  <c:v>162.100000</c:v>
                </c:pt>
                <c:pt idx="65">
                  <c:v>325.200000</c:v>
                </c:pt>
                <c:pt idx="66">
                  <c:v>181.900000</c:v>
                </c:pt>
                <c:pt idx="67">
                  <c:v>333.200000</c:v>
                </c:pt>
                <c:pt idx="68">
                  <c:v>392.400000</c:v>
                </c:pt>
                <c:pt idx="69">
                  <c:v>375.000000</c:v>
                </c:pt>
                <c:pt idx="70">
                  <c:v>115.300000</c:v>
                </c:pt>
                <c:pt idx="71">
                  <c:v>457.000000</c:v>
                </c:pt>
                <c:pt idx="72">
                  <c:v>237.700000</c:v>
                </c:pt>
                <c:pt idx="73">
                  <c:v>207.800000</c:v>
                </c:pt>
                <c:pt idx="74">
                  <c:v>284.600000</c:v>
                </c:pt>
                <c:pt idx="75">
                  <c:v>214.400000</c:v>
                </c:pt>
                <c:pt idx="76">
                  <c:v>390.800000</c:v>
                </c:pt>
                <c:pt idx="77">
                  <c:v>343.100000</c:v>
                </c:pt>
                <c:pt idx="78">
                  <c:v>372.300000</c:v>
                </c:pt>
                <c:pt idx="79">
                  <c:v>343.100000</c:v>
                </c:pt>
                <c:pt idx="80">
                  <c:v>286.900000</c:v>
                </c:pt>
                <c:pt idx="81">
                  <c:v>160.000000</c:v>
                </c:pt>
                <c:pt idx="82">
                  <c:v>244.800000</c:v>
                </c:pt>
                <c:pt idx="83">
                  <c:v>383.200000</c:v>
                </c:pt>
                <c:pt idx="84">
                  <c:v>537.700000</c:v>
                </c:pt>
                <c:pt idx="85">
                  <c:v>260.800000</c:v>
                </c:pt>
                <c:pt idx="86">
                  <c:v>278.700000</c:v>
                </c:pt>
                <c:pt idx="87">
                  <c:v>259.200000</c:v>
                </c:pt>
                <c:pt idx="88">
                  <c:v>351.500000</c:v>
                </c:pt>
                <c:pt idx="89">
                  <c:v>229.800000</c:v>
                </c:pt>
                <c:pt idx="90">
                  <c:v>240.200000</c:v>
                </c:pt>
                <c:pt idx="91">
                  <c:v>115.000000</c:v>
                </c:pt>
                <c:pt idx="92">
                  <c:v>379.000000</c:v>
                </c:pt>
                <c:pt idx="93">
                  <c:v>99.800000</c:v>
                </c:pt>
                <c:pt idx="94">
                  <c:v>624.400000</c:v>
                </c:pt>
                <c:pt idx="95">
                  <c:v>61.600000</c:v>
                </c:pt>
                <c:pt idx="96">
                  <c:v>527.600000</c:v>
                </c:pt>
                <c:pt idx="97">
                  <c:v>310.400000</c:v>
                </c:pt>
                <c:pt idx="98">
                  <c:v>172.000000</c:v>
                </c:pt>
                <c:pt idx="99">
                  <c:v>172.600000</c:v>
                </c:pt>
                <c:pt idx="100">
                  <c:v>210.800000</c:v>
                </c:pt>
                <c:pt idx="101">
                  <c:v>646.700000</c:v>
                </c:pt>
                <c:pt idx="102">
                  <c:v>428.800000</c:v>
                </c:pt>
                <c:pt idx="103">
                  <c:v>324.000000</c:v>
                </c:pt>
                <c:pt idx="104">
                  <c:v>147.000000</c:v>
                </c:pt>
                <c:pt idx="105">
                  <c:v>154.800000</c:v>
                </c:pt>
                <c:pt idx="106">
                  <c:v>242.200000</c:v>
                </c:pt>
                <c:pt idx="107">
                  <c:v>272.000000</c:v>
                </c:pt>
                <c:pt idx="108">
                  <c:v>316.800000</c:v>
                </c:pt>
                <c:pt idx="109">
                  <c:v>464.600000</c:v>
                </c:pt>
                <c:pt idx="110">
                  <c:v>171.800000</c:v>
                </c:pt>
                <c:pt idx="111">
                  <c:v>328.000000</c:v>
                </c:pt>
                <c:pt idx="112">
                  <c:v>360.400000</c:v>
                </c:pt>
                <c:pt idx="113">
                  <c:v>189.400000</c:v>
                </c:pt>
                <c:pt idx="114">
                  <c:v>281.000000</c:v>
                </c:pt>
                <c:pt idx="115">
                  <c:v>356.800000</c:v>
                </c:pt>
                <c:pt idx="116">
                  <c:v>335.000000</c:v>
                </c:pt>
                <c:pt idx="117">
                  <c:v>303.000000</c:v>
                </c:pt>
                <c:pt idx="118">
                  <c:v>195.000000</c:v>
                </c:pt>
                <c:pt idx="119">
                  <c:v>181.200000</c:v>
                </c:pt>
                <c:pt idx="120">
                  <c:v>198.800000</c:v>
                </c:pt>
                <c:pt idx="121">
                  <c:v>221.400000</c:v>
                </c:pt>
                <c:pt idx="122">
                  <c:v>205.600000</c:v>
                </c:pt>
                <c:pt idx="123">
                  <c:v>510.000000</c:v>
                </c:pt>
                <c:pt idx="124">
                  <c:v>283.600000</c:v>
                </c:pt>
                <c:pt idx="125">
                  <c:v>222.600000</c:v>
                </c:pt>
                <c:pt idx="126">
                  <c:v>313.600000</c:v>
                </c:pt>
                <c:pt idx="127">
                  <c:v>127.400000</c:v>
                </c:pt>
                <c:pt idx="128">
                  <c:v>145.200000</c:v>
                </c:pt>
                <c:pt idx="129">
                  <c:v>128.200000</c:v>
                </c:pt>
                <c:pt idx="130">
                  <c:v>342.000000</c:v>
                </c:pt>
                <c:pt idx="131">
                  <c:v>379.000000</c:v>
                </c:pt>
                <c:pt idx="132">
                  <c:v>0.000000</c:v>
                </c:pt>
                <c:pt idx="133">
                  <c:v>89.400000</c:v>
                </c:pt>
                <c:pt idx="134">
                  <c:v>458.400000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10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0"/>
        <c:minorUnit val="5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(24.9mm) at Dalby 41023 and 41522,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61"/>
          <c:y val="0.1142"/>
          <c:w val="0.94220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90th'!$D$2:$D$136</c:f>
              <c:numCache>
                <c:ptCount val="135"/>
                <c:pt idx="0">
                  <c:v>42.800000</c:v>
                </c:pt>
                <c:pt idx="1">
                  <c:v>39.800000</c:v>
                </c:pt>
                <c:pt idx="2">
                  <c:v>40.250000</c:v>
                </c:pt>
                <c:pt idx="3">
                  <c:v>43.087500</c:v>
                </c:pt>
                <c:pt idx="4">
                  <c:v>37.746154</c:v>
                </c:pt>
                <c:pt idx="5">
                  <c:v>30.750000</c:v>
                </c:pt>
                <c:pt idx="6">
                  <c:v>41.987500</c:v>
                </c:pt>
                <c:pt idx="7">
                  <c:v>37.757143</c:v>
                </c:pt>
                <c:pt idx="8">
                  <c:v>40.066667</c:v>
                </c:pt>
                <c:pt idx="9">
                  <c:v>35.771429</c:v>
                </c:pt>
                <c:pt idx="10">
                  <c:v>38.928571</c:v>
                </c:pt>
                <c:pt idx="11">
                  <c:v>31.900000</c:v>
                </c:pt>
                <c:pt idx="12">
                  <c:v>49.640000</c:v>
                </c:pt>
                <c:pt idx="13">
                  <c:v>47.828571</c:v>
                </c:pt>
                <c:pt idx="14">
                  <c:v>41.900000</c:v>
                </c:pt>
                <c:pt idx="15">
                  <c:v>36.333333</c:v>
                </c:pt>
                <c:pt idx="16">
                  <c:v>41.563636</c:v>
                </c:pt>
                <c:pt idx="17">
                  <c:v>49.550000</c:v>
                </c:pt>
                <c:pt idx="18">
                  <c:v>37.654545</c:v>
                </c:pt>
                <c:pt idx="19">
                  <c:v>41.188889</c:v>
                </c:pt>
                <c:pt idx="20">
                  <c:v>32.380000</c:v>
                </c:pt>
                <c:pt idx="21">
                  <c:v>43.828571</c:v>
                </c:pt>
                <c:pt idx="22">
                  <c:v>29.666667</c:v>
                </c:pt>
                <c:pt idx="23">
                  <c:v>56.962500</c:v>
                </c:pt>
                <c:pt idx="24">
                  <c:v>37.842857</c:v>
                </c:pt>
                <c:pt idx="25">
                  <c:v>28.400000</c:v>
                </c:pt>
                <c:pt idx="26">
                  <c:v>42.150000</c:v>
                </c:pt>
                <c:pt idx="27">
                  <c:v>28.200000</c:v>
                </c:pt>
                <c:pt idx="28">
                  <c:v>27.450000</c:v>
                </c:pt>
                <c:pt idx="29">
                  <c:v>46.960000</c:v>
                </c:pt>
                <c:pt idx="30">
                  <c:v>34.425000</c:v>
                </c:pt>
                <c:pt idx="31">
                  <c:v>45.325000</c:v>
                </c:pt>
                <c:pt idx="32">
                  <c:v>32.266667</c:v>
                </c:pt>
                <c:pt idx="33">
                  <c:v>37.912500</c:v>
                </c:pt>
                <c:pt idx="34">
                  <c:v>39.030000</c:v>
                </c:pt>
                <c:pt idx="35">
                  <c:v>34.800000</c:v>
                </c:pt>
                <c:pt idx="36">
                  <c:v>38.260000</c:v>
                </c:pt>
                <c:pt idx="37">
                  <c:v>40.485714</c:v>
                </c:pt>
                <c:pt idx="38">
                  <c:v>32.440000</c:v>
                </c:pt>
                <c:pt idx="39">
                  <c:v>47.375000</c:v>
                </c:pt>
                <c:pt idx="40">
                  <c:v>39.433333</c:v>
                </c:pt>
                <c:pt idx="41">
                  <c:v>44.866667</c:v>
                </c:pt>
                <c:pt idx="42">
                  <c:v>41.183333</c:v>
                </c:pt>
                <c:pt idx="43">
                  <c:v>32.670000</c:v>
                </c:pt>
                <c:pt idx="44">
                  <c:v>41.214286</c:v>
                </c:pt>
                <c:pt idx="45">
                  <c:v>37.216667</c:v>
                </c:pt>
                <c:pt idx="46">
                  <c:v>42.122222</c:v>
                </c:pt>
                <c:pt idx="47">
                  <c:v>33.814286</c:v>
                </c:pt>
                <c:pt idx="48">
                  <c:v>34.312500</c:v>
                </c:pt>
                <c:pt idx="49">
                  <c:v>53.266667</c:v>
                </c:pt>
                <c:pt idx="50">
                  <c:v>38.944444</c:v>
                </c:pt>
                <c:pt idx="51">
                  <c:v>45.283333</c:v>
                </c:pt>
                <c:pt idx="52">
                  <c:v>41.800000</c:v>
                </c:pt>
                <c:pt idx="53">
                  <c:v>34.563636</c:v>
                </c:pt>
                <c:pt idx="54">
                  <c:v>41.600000</c:v>
                </c:pt>
                <c:pt idx="55">
                  <c:v>46.725000</c:v>
                </c:pt>
                <c:pt idx="56">
                  <c:v>39.381818</c:v>
                </c:pt>
                <c:pt idx="57">
                  <c:v>38.383333</c:v>
                </c:pt>
                <c:pt idx="58">
                  <c:v>37.520000</c:v>
                </c:pt>
                <c:pt idx="59">
                  <c:v>61.250000</c:v>
                </c:pt>
                <c:pt idx="60">
                  <c:v>38.154545</c:v>
                </c:pt>
                <c:pt idx="61">
                  <c:v>39.880000</c:v>
                </c:pt>
                <c:pt idx="62">
                  <c:v>37.316667</c:v>
                </c:pt>
                <c:pt idx="63">
                  <c:v>47.922222</c:v>
                </c:pt>
                <c:pt idx="64">
                  <c:v>40.525000</c:v>
                </c:pt>
                <c:pt idx="65">
                  <c:v>36.133333</c:v>
                </c:pt>
                <c:pt idx="66">
                  <c:v>36.380000</c:v>
                </c:pt>
                <c:pt idx="67">
                  <c:v>41.650000</c:v>
                </c:pt>
                <c:pt idx="68">
                  <c:v>43.600000</c:v>
                </c:pt>
                <c:pt idx="69">
                  <c:v>53.571429</c:v>
                </c:pt>
                <c:pt idx="70">
                  <c:v>28.825000</c:v>
                </c:pt>
                <c:pt idx="71">
                  <c:v>45.700000</c:v>
                </c:pt>
                <c:pt idx="72">
                  <c:v>39.616667</c:v>
                </c:pt>
                <c:pt idx="73">
                  <c:v>34.633333</c:v>
                </c:pt>
                <c:pt idx="74">
                  <c:v>31.622222</c:v>
                </c:pt>
                <c:pt idx="75">
                  <c:v>30.628571</c:v>
                </c:pt>
                <c:pt idx="76">
                  <c:v>48.850000</c:v>
                </c:pt>
                <c:pt idx="77">
                  <c:v>42.887500</c:v>
                </c:pt>
                <c:pt idx="78">
                  <c:v>53.185714</c:v>
                </c:pt>
                <c:pt idx="79">
                  <c:v>42.887500</c:v>
                </c:pt>
                <c:pt idx="80">
                  <c:v>35.862500</c:v>
                </c:pt>
                <c:pt idx="81">
                  <c:v>32.000000</c:v>
                </c:pt>
                <c:pt idx="82">
                  <c:v>34.971429</c:v>
                </c:pt>
                <c:pt idx="83">
                  <c:v>42.577778</c:v>
                </c:pt>
                <c:pt idx="84">
                  <c:v>44.808333</c:v>
                </c:pt>
                <c:pt idx="85">
                  <c:v>37.257143</c:v>
                </c:pt>
                <c:pt idx="86">
                  <c:v>39.814286</c:v>
                </c:pt>
                <c:pt idx="87">
                  <c:v>51.840000</c:v>
                </c:pt>
                <c:pt idx="88">
                  <c:v>39.055556</c:v>
                </c:pt>
                <c:pt idx="89">
                  <c:v>38.300000</c:v>
                </c:pt>
                <c:pt idx="90">
                  <c:v>40.033333</c:v>
                </c:pt>
                <c:pt idx="91">
                  <c:v>28.750000</c:v>
                </c:pt>
                <c:pt idx="92">
                  <c:v>37.900000</c:v>
                </c:pt>
                <c:pt idx="93">
                  <c:v>33.266667</c:v>
                </c:pt>
                <c:pt idx="94">
                  <c:v>52.033333</c:v>
                </c:pt>
                <c:pt idx="95">
                  <c:v>30.800000</c:v>
                </c:pt>
                <c:pt idx="96">
                  <c:v>43.966667</c:v>
                </c:pt>
                <c:pt idx="97">
                  <c:v>44.342857</c:v>
                </c:pt>
                <c:pt idx="98">
                  <c:v>34.400000</c:v>
                </c:pt>
                <c:pt idx="99">
                  <c:v>43.150000</c:v>
                </c:pt>
                <c:pt idx="100">
                  <c:v>42.160000</c:v>
                </c:pt>
                <c:pt idx="101">
                  <c:v>43.113333</c:v>
                </c:pt>
                <c:pt idx="102">
                  <c:v>42.880000</c:v>
                </c:pt>
                <c:pt idx="103">
                  <c:v>54.000000</c:v>
                </c:pt>
                <c:pt idx="104">
                  <c:v>36.750000</c:v>
                </c:pt>
                <c:pt idx="105">
                  <c:v>38.700000</c:v>
                </c:pt>
                <c:pt idx="106">
                  <c:v>40.366667</c:v>
                </c:pt>
                <c:pt idx="107">
                  <c:v>54.400000</c:v>
                </c:pt>
                <c:pt idx="108">
                  <c:v>35.200000</c:v>
                </c:pt>
                <c:pt idx="109">
                  <c:v>38.716667</c:v>
                </c:pt>
                <c:pt idx="110">
                  <c:v>34.360000</c:v>
                </c:pt>
                <c:pt idx="111">
                  <c:v>36.444444</c:v>
                </c:pt>
                <c:pt idx="112">
                  <c:v>40.044444</c:v>
                </c:pt>
                <c:pt idx="113">
                  <c:v>47.350000</c:v>
                </c:pt>
                <c:pt idx="114">
                  <c:v>46.833333</c:v>
                </c:pt>
                <c:pt idx="115">
                  <c:v>32.436364</c:v>
                </c:pt>
                <c:pt idx="116">
                  <c:v>55.833333</c:v>
                </c:pt>
                <c:pt idx="117">
                  <c:v>37.875000</c:v>
                </c:pt>
                <c:pt idx="118">
                  <c:v>39.000000</c:v>
                </c:pt>
                <c:pt idx="119">
                  <c:v>45.300000</c:v>
                </c:pt>
                <c:pt idx="120">
                  <c:v>39.760000</c:v>
                </c:pt>
                <c:pt idx="121">
                  <c:v>55.350000</c:v>
                </c:pt>
                <c:pt idx="122">
                  <c:v>34.266667</c:v>
                </c:pt>
                <c:pt idx="123">
                  <c:v>42.500000</c:v>
                </c:pt>
                <c:pt idx="124">
                  <c:v>35.450000</c:v>
                </c:pt>
                <c:pt idx="125">
                  <c:v>37.100000</c:v>
                </c:pt>
                <c:pt idx="126">
                  <c:v>44.800000</c:v>
                </c:pt>
                <c:pt idx="127">
                  <c:v>63.700000</c:v>
                </c:pt>
                <c:pt idx="128">
                  <c:v>36.300000</c:v>
                </c:pt>
                <c:pt idx="129">
                  <c:v>42.733333</c:v>
                </c:pt>
                <c:pt idx="130">
                  <c:v>38.000000</c:v>
                </c:pt>
                <c:pt idx="131">
                  <c:v>42.111111</c:v>
                </c:pt>
                <c:pt idx="132">
                  <c:v>0.000000</c:v>
                </c:pt>
                <c:pt idx="133">
                  <c:v>44.700000</c:v>
                </c:pt>
                <c:pt idx="134">
                  <c:v>41.672727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1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"/>
        <c:minorUnit val="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(34.8mm) rainfall at                                                      Dalby 41023 and 41522,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56012"/>
          <c:y val="0.1142"/>
          <c:w val="0.937621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95th'!$B$2:$B$136</c:f>
              <c:numCache>
                <c:ptCount val="135"/>
                <c:pt idx="0">
                  <c:v>3.000000</c:v>
                </c:pt>
                <c:pt idx="1">
                  <c:v>3.000000</c:v>
                </c:pt>
                <c:pt idx="2">
                  <c:v>4.000000</c:v>
                </c:pt>
                <c:pt idx="3">
                  <c:v>9.000000</c:v>
                </c:pt>
                <c:pt idx="4">
                  <c:v>6.000000</c:v>
                </c:pt>
                <c:pt idx="5">
                  <c:v>2.000000</c:v>
                </c:pt>
                <c:pt idx="6">
                  <c:v>10.000000</c:v>
                </c:pt>
                <c:pt idx="7">
                  <c:v>2.000000</c:v>
                </c:pt>
                <c:pt idx="8">
                  <c:v>6.000000</c:v>
                </c:pt>
                <c:pt idx="9">
                  <c:v>2.000000</c:v>
                </c:pt>
                <c:pt idx="10">
                  <c:v>5.000000</c:v>
                </c:pt>
                <c:pt idx="11">
                  <c:v>1.000000</c:v>
                </c:pt>
                <c:pt idx="12">
                  <c:v>3.000000</c:v>
                </c:pt>
                <c:pt idx="13">
                  <c:v>5.000000</c:v>
                </c:pt>
                <c:pt idx="14">
                  <c:v>6.000000</c:v>
                </c:pt>
                <c:pt idx="15">
                  <c:v>2.000000</c:v>
                </c:pt>
                <c:pt idx="16">
                  <c:v>4.000000</c:v>
                </c:pt>
                <c:pt idx="17">
                  <c:v>7.000000</c:v>
                </c:pt>
                <c:pt idx="18">
                  <c:v>5.000000</c:v>
                </c:pt>
                <c:pt idx="19">
                  <c:v>5.000000</c:v>
                </c:pt>
                <c:pt idx="20">
                  <c:v>2.000000</c:v>
                </c:pt>
                <c:pt idx="21">
                  <c:v>3.000000</c:v>
                </c:pt>
                <c:pt idx="22">
                  <c:v>0.000000</c:v>
                </c:pt>
                <c:pt idx="23">
                  <c:v>6.000000</c:v>
                </c:pt>
                <c:pt idx="24">
                  <c:v>4.000000</c:v>
                </c:pt>
                <c:pt idx="25">
                  <c:v>1.000000</c:v>
                </c:pt>
                <c:pt idx="26">
                  <c:v>4.000000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7.000000</c:v>
                </c:pt>
                <c:pt idx="30">
                  <c:v>3.000000</c:v>
                </c:pt>
                <c:pt idx="31">
                  <c:v>2.000000</c:v>
                </c:pt>
                <c:pt idx="32">
                  <c:v>1.000000</c:v>
                </c:pt>
                <c:pt idx="33">
                  <c:v>3.000000</c:v>
                </c:pt>
                <c:pt idx="34">
                  <c:v>6.000000</c:v>
                </c:pt>
                <c:pt idx="35">
                  <c:v>1.000000</c:v>
                </c:pt>
                <c:pt idx="36">
                  <c:v>5.000000</c:v>
                </c:pt>
                <c:pt idx="37">
                  <c:v>6.000000</c:v>
                </c:pt>
                <c:pt idx="38">
                  <c:v>2.000000</c:v>
                </c:pt>
                <c:pt idx="39">
                  <c:v>3.000000</c:v>
                </c:pt>
                <c:pt idx="40">
                  <c:v>5.000000</c:v>
                </c:pt>
                <c:pt idx="41">
                  <c:v>2.000000</c:v>
                </c:pt>
                <c:pt idx="42">
                  <c:v>3.000000</c:v>
                </c:pt>
                <c:pt idx="43">
                  <c:v>3.000000</c:v>
                </c:pt>
                <c:pt idx="44">
                  <c:v>3.000000</c:v>
                </c:pt>
                <c:pt idx="45">
                  <c:v>3.000000</c:v>
                </c:pt>
                <c:pt idx="46">
                  <c:v>5.000000</c:v>
                </c:pt>
                <c:pt idx="47">
                  <c:v>3.000000</c:v>
                </c:pt>
                <c:pt idx="48">
                  <c:v>3.000000</c:v>
                </c:pt>
                <c:pt idx="49">
                  <c:v>2.000000</c:v>
                </c:pt>
                <c:pt idx="50">
                  <c:v>4.000000</c:v>
                </c:pt>
                <c:pt idx="51">
                  <c:v>4.000000</c:v>
                </c:pt>
                <c:pt idx="52">
                  <c:v>6.000000</c:v>
                </c:pt>
                <c:pt idx="53">
                  <c:v>6.000000</c:v>
                </c:pt>
                <c:pt idx="54">
                  <c:v>2.000000</c:v>
                </c:pt>
                <c:pt idx="55">
                  <c:v>6.000000</c:v>
                </c:pt>
                <c:pt idx="56">
                  <c:v>6.000000</c:v>
                </c:pt>
                <c:pt idx="57">
                  <c:v>3.000000</c:v>
                </c:pt>
                <c:pt idx="58">
                  <c:v>5.000000</c:v>
                </c:pt>
                <c:pt idx="59">
                  <c:v>2.000000</c:v>
                </c:pt>
                <c:pt idx="60">
                  <c:v>6.000000</c:v>
                </c:pt>
                <c:pt idx="61">
                  <c:v>3.000000</c:v>
                </c:pt>
                <c:pt idx="62">
                  <c:v>2.000000</c:v>
                </c:pt>
                <c:pt idx="63">
                  <c:v>6.000000</c:v>
                </c:pt>
                <c:pt idx="64">
                  <c:v>1.000000</c:v>
                </c:pt>
                <c:pt idx="65">
                  <c:v>3.000000</c:v>
                </c:pt>
                <c:pt idx="66">
                  <c:v>2.000000</c:v>
                </c:pt>
                <c:pt idx="67">
                  <c:v>4.000000</c:v>
                </c:pt>
                <c:pt idx="68">
                  <c:v>5.000000</c:v>
                </c:pt>
                <c:pt idx="69">
                  <c:v>4.000000</c:v>
                </c:pt>
                <c:pt idx="70">
                  <c:v>0.000000</c:v>
                </c:pt>
                <c:pt idx="71">
                  <c:v>5.000000</c:v>
                </c:pt>
                <c:pt idx="72">
                  <c:v>3.000000</c:v>
                </c:pt>
                <c:pt idx="73">
                  <c:v>2.000000</c:v>
                </c:pt>
                <c:pt idx="74">
                  <c:v>1.000000</c:v>
                </c:pt>
                <c:pt idx="75">
                  <c:v>1.000000</c:v>
                </c:pt>
                <c:pt idx="76">
                  <c:v>3.000000</c:v>
                </c:pt>
                <c:pt idx="77">
                  <c:v>6.000000</c:v>
                </c:pt>
                <c:pt idx="78">
                  <c:v>5.000000</c:v>
                </c:pt>
                <c:pt idx="79">
                  <c:v>5.000000</c:v>
                </c:pt>
                <c:pt idx="80">
                  <c:v>4.000000</c:v>
                </c:pt>
                <c:pt idx="81">
                  <c:v>1.000000</c:v>
                </c:pt>
                <c:pt idx="82">
                  <c:v>2.000000</c:v>
                </c:pt>
                <c:pt idx="83">
                  <c:v>7.000000</c:v>
                </c:pt>
                <c:pt idx="84">
                  <c:v>7.000000</c:v>
                </c:pt>
                <c:pt idx="85">
                  <c:v>4.000000</c:v>
                </c:pt>
                <c:pt idx="86">
                  <c:v>5.000000</c:v>
                </c:pt>
                <c:pt idx="87">
                  <c:v>3.000000</c:v>
                </c:pt>
                <c:pt idx="88">
                  <c:v>3.000000</c:v>
                </c:pt>
                <c:pt idx="89">
                  <c:v>3.000000</c:v>
                </c:pt>
                <c:pt idx="90">
                  <c:v>3.000000</c:v>
                </c:pt>
                <c:pt idx="91">
                  <c:v>0.000000</c:v>
                </c:pt>
                <c:pt idx="92">
                  <c:v>4.000000</c:v>
                </c:pt>
                <c:pt idx="93">
                  <c:v>1.000000</c:v>
                </c:pt>
                <c:pt idx="94">
                  <c:v>7.000000</c:v>
                </c:pt>
                <c:pt idx="95">
                  <c:v>1.000000</c:v>
                </c:pt>
                <c:pt idx="96">
                  <c:v>7.000000</c:v>
                </c:pt>
                <c:pt idx="97">
                  <c:v>6.000000</c:v>
                </c:pt>
                <c:pt idx="98">
                  <c:v>1.000000</c:v>
                </c:pt>
                <c:pt idx="99">
                  <c:v>3.000000</c:v>
                </c:pt>
                <c:pt idx="100">
                  <c:v>2.000000</c:v>
                </c:pt>
                <c:pt idx="101">
                  <c:v>10.000000</c:v>
                </c:pt>
                <c:pt idx="102">
                  <c:v>5.000000</c:v>
                </c:pt>
                <c:pt idx="103">
                  <c:v>6.000000</c:v>
                </c:pt>
                <c:pt idx="104">
                  <c:v>1.000000</c:v>
                </c:pt>
                <c:pt idx="105">
                  <c:v>3.000000</c:v>
                </c:pt>
                <c:pt idx="106">
                  <c:v>2.000000</c:v>
                </c:pt>
                <c:pt idx="107">
                  <c:v>3.000000</c:v>
                </c:pt>
                <c:pt idx="108">
                  <c:v>4.000000</c:v>
                </c:pt>
                <c:pt idx="109">
                  <c:v>4.000000</c:v>
                </c:pt>
                <c:pt idx="110">
                  <c:v>2.000000</c:v>
                </c:pt>
                <c:pt idx="111">
                  <c:v>4.000000</c:v>
                </c:pt>
                <c:pt idx="112">
                  <c:v>3.000000</c:v>
                </c:pt>
                <c:pt idx="113">
                  <c:v>3.000000</c:v>
                </c:pt>
                <c:pt idx="114">
                  <c:v>4.000000</c:v>
                </c:pt>
                <c:pt idx="115">
                  <c:v>4.000000</c:v>
                </c:pt>
                <c:pt idx="116">
                  <c:v>4.000000</c:v>
                </c:pt>
                <c:pt idx="117">
                  <c:v>4.000000</c:v>
                </c:pt>
                <c:pt idx="118">
                  <c:v>4.000000</c:v>
                </c:pt>
                <c:pt idx="119">
                  <c:v>3.000000</c:v>
                </c:pt>
                <c:pt idx="120">
                  <c:v>1.000000</c:v>
                </c:pt>
                <c:pt idx="121">
                  <c:v>4.000000</c:v>
                </c:pt>
                <c:pt idx="122">
                  <c:v>2.000000</c:v>
                </c:pt>
                <c:pt idx="123">
                  <c:v>6.000000</c:v>
                </c:pt>
                <c:pt idx="124">
                  <c:v>2.000000</c:v>
                </c:pt>
                <c:pt idx="125">
                  <c:v>4.000000</c:v>
                </c:pt>
                <c:pt idx="126">
                  <c:v>5.000000</c:v>
                </c:pt>
                <c:pt idx="127">
                  <c:v>1.000000</c:v>
                </c:pt>
                <c:pt idx="128">
                  <c:v>2.000000</c:v>
                </c:pt>
                <c:pt idx="129">
                  <c:v>2.000000</c:v>
                </c:pt>
                <c:pt idx="130">
                  <c:v>4.000000</c:v>
                </c:pt>
                <c:pt idx="131">
                  <c:v>5.000000</c:v>
                </c:pt>
                <c:pt idx="132">
                  <c:v>0.000000</c:v>
                </c:pt>
                <c:pt idx="133">
                  <c:v>1.000000</c:v>
                </c:pt>
                <c:pt idx="134">
                  <c:v>6.000000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16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.6"/>
        <c:minorUnit val="0.8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(34.8mm) at Dalby 41023 and 41522,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61"/>
          <c:y val="0.1142"/>
          <c:w val="0.94220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95th'!$C$2:$C$136</c:f>
              <c:numCache>
                <c:ptCount val="135"/>
                <c:pt idx="0">
                  <c:v>142.000000</c:v>
                </c:pt>
                <c:pt idx="1">
                  <c:v>152.500000</c:v>
                </c:pt>
                <c:pt idx="2">
                  <c:v>205.100000</c:v>
                </c:pt>
                <c:pt idx="3">
                  <c:v>479.300000</c:v>
                </c:pt>
                <c:pt idx="4">
                  <c:v>286.600000</c:v>
                </c:pt>
                <c:pt idx="5">
                  <c:v>82.300000</c:v>
                </c:pt>
                <c:pt idx="6">
                  <c:v>497.000000</c:v>
                </c:pt>
                <c:pt idx="7">
                  <c:v>128.000000</c:v>
                </c:pt>
                <c:pt idx="8">
                  <c:v>273.800000</c:v>
                </c:pt>
                <c:pt idx="9">
                  <c:v>98.300000</c:v>
                </c:pt>
                <c:pt idx="10">
                  <c:v>279.200000</c:v>
                </c:pt>
                <c:pt idx="11">
                  <c:v>38.900000</c:v>
                </c:pt>
                <c:pt idx="12">
                  <c:v>197.600000</c:v>
                </c:pt>
                <c:pt idx="13">
                  <c:v>275.800000</c:v>
                </c:pt>
                <c:pt idx="14">
                  <c:v>276.500000</c:v>
                </c:pt>
                <c:pt idx="15">
                  <c:v>77.200000</c:v>
                </c:pt>
                <c:pt idx="16">
                  <c:v>253.100000</c:v>
                </c:pt>
                <c:pt idx="17">
                  <c:v>362.900000</c:v>
                </c:pt>
                <c:pt idx="18">
                  <c:v>243.800000</c:v>
                </c:pt>
                <c:pt idx="19">
                  <c:v>248.500000</c:v>
                </c:pt>
                <c:pt idx="20">
                  <c:v>79.300000</c:v>
                </c:pt>
                <c:pt idx="21">
                  <c:v>195.100000</c:v>
                </c:pt>
                <c:pt idx="22">
                  <c:v>0.000000</c:v>
                </c:pt>
                <c:pt idx="23">
                  <c:v>390.700000</c:v>
                </c:pt>
                <c:pt idx="24">
                  <c:v>178.500000</c:v>
                </c:pt>
                <c:pt idx="25">
                  <c:v>37.800000</c:v>
                </c:pt>
                <c:pt idx="26">
                  <c:v>184.900000</c:v>
                </c:pt>
                <c:pt idx="27">
                  <c:v>0.000000</c:v>
                </c:pt>
                <c:pt idx="28">
                  <c:v>0.000000</c:v>
                </c:pt>
                <c:pt idx="29">
                  <c:v>375.200000</c:v>
                </c:pt>
                <c:pt idx="30">
                  <c:v>124.800000</c:v>
                </c:pt>
                <c:pt idx="31">
                  <c:v>124.200000</c:v>
                </c:pt>
                <c:pt idx="32">
                  <c:v>34.800000</c:v>
                </c:pt>
                <c:pt idx="33">
                  <c:v>150.400000</c:v>
                </c:pt>
                <c:pt idx="34">
                  <c:v>271.500000</c:v>
                </c:pt>
                <c:pt idx="35">
                  <c:v>34.800000</c:v>
                </c:pt>
                <c:pt idx="36">
                  <c:v>191.300000</c:v>
                </c:pt>
                <c:pt idx="37">
                  <c:v>250.900000</c:v>
                </c:pt>
                <c:pt idx="38">
                  <c:v>89.400000</c:v>
                </c:pt>
                <c:pt idx="39">
                  <c:v>160.500000</c:v>
                </c:pt>
                <c:pt idx="40">
                  <c:v>240.600000</c:v>
                </c:pt>
                <c:pt idx="41">
                  <c:v>153.100000</c:v>
                </c:pt>
                <c:pt idx="42">
                  <c:v>155.700000</c:v>
                </c:pt>
                <c:pt idx="43">
                  <c:v>116.600000</c:v>
                </c:pt>
                <c:pt idx="44">
                  <c:v>174.700000</c:v>
                </c:pt>
                <c:pt idx="45">
                  <c:v>132.600000</c:v>
                </c:pt>
                <c:pt idx="46">
                  <c:v>270.500000</c:v>
                </c:pt>
                <c:pt idx="47">
                  <c:v>157.000000</c:v>
                </c:pt>
                <c:pt idx="48">
                  <c:v>143.700000</c:v>
                </c:pt>
                <c:pt idx="49">
                  <c:v>129.100000</c:v>
                </c:pt>
                <c:pt idx="50">
                  <c:v>210.000000</c:v>
                </c:pt>
                <c:pt idx="51">
                  <c:v>214.100000</c:v>
                </c:pt>
                <c:pt idx="52">
                  <c:v>301.400000</c:v>
                </c:pt>
                <c:pt idx="53">
                  <c:v>234.700000</c:v>
                </c:pt>
                <c:pt idx="54">
                  <c:v>111.000000</c:v>
                </c:pt>
                <c:pt idx="55">
                  <c:v>388.800000</c:v>
                </c:pt>
                <c:pt idx="56">
                  <c:v>285.300000</c:v>
                </c:pt>
                <c:pt idx="57">
                  <c:v>145.000000</c:v>
                </c:pt>
                <c:pt idx="58">
                  <c:v>222.500000</c:v>
                </c:pt>
                <c:pt idx="59">
                  <c:v>122.500000</c:v>
                </c:pt>
                <c:pt idx="60">
                  <c:v>273.700000</c:v>
                </c:pt>
                <c:pt idx="61">
                  <c:v>143.000000</c:v>
                </c:pt>
                <c:pt idx="62">
                  <c:v>108.200000</c:v>
                </c:pt>
                <c:pt idx="63">
                  <c:v>346.000000</c:v>
                </c:pt>
                <c:pt idx="64">
                  <c:v>64.000000</c:v>
                </c:pt>
                <c:pt idx="65">
                  <c:v>150.300000</c:v>
                </c:pt>
                <c:pt idx="66">
                  <c:v>98.300000</c:v>
                </c:pt>
                <c:pt idx="67">
                  <c:v>206.800000</c:v>
                </c:pt>
                <c:pt idx="68">
                  <c:v>276.900000</c:v>
                </c:pt>
                <c:pt idx="69">
                  <c:v>287.900000</c:v>
                </c:pt>
                <c:pt idx="70">
                  <c:v>0.000000</c:v>
                </c:pt>
                <c:pt idx="71">
                  <c:v>311.500000</c:v>
                </c:pt>
                <c:pt idx="72">
                  <c:v>159.800000</c:v>
                </c:pt>
                <c:pt idx="73">
                  <c:v>93.000000</c:v>
                </c:pt>
                <c:pt idx="74">
                  <c:v>59.900000</c:v>
                </c:pt>
                <c:pt idx="75">
                  <c:v>47.800000</c:v>
                </c:pt>
                <c:pt idx="76">
                  <c:v>248.100000</c:v>
                </c:pt>
                <c:pt idx="77">
                  <c:v>286.200000</c:v>
                </c:pt>
                <c:pt idx="78">
                  <c:v>315.700000</c:v>
                </c:pt>
                <c:pt idx="79">
                  <c:v>256.500000</c:v>
                </c:pt>
                <c:pt idx="80">
                  <c:v>168.700000</c:v>
                </c:pt>
                <c:pt idx="81">
                  <c:v>43.900000</c:v>
                </c:pt>
                <c:pt idx="82">
                  <c:v>96.000000</c:v>
                </c:pt>
                <c:pt idx="83">
                  <c:v>316.900000</c:v>
                </c:pt>
                <c:pt idx="84">
                  <c:v>381.500000</c:v>
                </c:pt>
                <c:pt idx="85">
                  <c:v>170.500000</c:v>
                </c:pt>
                <c:pt idx="86">
                  <c:v>222.500000</c:v>
                </c:pt>
                <c:pt idx="87">
                  <c:v>196.000000</c:v>
                </c:pt>
                <c:pt idx="88">
                  <c:v>186.400000</c:v>
                </c:pt>
                <c:pt idx="89">
                  <c:v>150.000000</c:v>
                </c:pt>
                <c:pt idx="90">
                  <c:v>152.200000</c:v>
                </c:pt>
                <c:pt idx="91">
                  <c:v>0.000000</c:v>
                </c:pt>
                <c:pt idx="92">
                  <c:v>212.400000</c:v>
                </c:pt>
                <c:pt idx="93">
                  <c:v>39.200000</c:v>
                </c:pt>
                <c:pt idx="94">
                  <c:v>476.600000</c:v>
                </c:pt>
                <c:pt idx="95">
                  <c:v>36.000000</c:v>
                </c:pt>
                <c:pt idx="96">
                  <c:v>383.600000</c:v>
                </c:pt>
                <c:pt idx="97">
                  <c:v>276.400000</c:v>
                </c:pt>
                <c:pt idx="98">
                  <c:v>39.000000</c:v>
                </c:pt>
                <c:pt idx="99">
                  <c:v>141.400000</c:v>
                </c:pt>
                <c:pt idx="100">
                  <c:v>128.400000</c:v>
                </c:pt>
                <c:pt idx="101">
                  <c:v>497.000000</c:v>
                </c:pt>
                <c:pt idx="102">
                  <c:v>282.400000</c:v>
                </c:pt>
                <c:pt idx="103">
                  <c:v>324.000000</c:v>
                </c:pt>
                <c:pt idx="104">
                  <c:v>69.400000</c:v>
                </c:pt>
                <c:pt idx="105">
                  <c:v>122.200000</c:v>
                </c:pt>
                <c:pt idx="106">
                  <c:v>126.000000</c:v>
                </c:pt>
                <c:pt idx="107">
                  <c:v>215.000000</c:v>
                </c:pt>
                <c:pt idx="108">
                  <c:v>160.200000</c:v>
                </c:pt>
                <c:pt idx="109">
                  <c:v>238.400000</c:v>
                </c:pt>
                <c:pt idx="110">
                  <c:v>87.600000</c:v>
                </c:pt>
                <c:pt idx="111">
                  <c:v>179.400000</c:v>
                </c:pt>
                <c:pt idx="112">
                  <c:v>199.400000</c:v>
                </c:pt>
                <c:pt idx="113">
                  <c:v>162.000000</c:v>
                </c:pt>
                <c:pt idx="114">
                  <c:v>225.200000</c:v>
                </c:pt>
                <c:pt idx="115">
                  <c:v>149.400000</c:v>
                </c:pt>
                <c:pt idx="116">
                  <c:v>282.200000</c:v>
                </c:pt>
                <c:pt idx="117">
                  <c:v>195.000000</c:v>
                </c:pt>
                <c:pt idx="118">
                  <c:v>164.800000</c:v>
                </c:pt>
                <c:pt idx="119">
                  <c:v>154.200000</c:v>
                </c:pt>
                <c:pt idx="120">
                  <c:v>70.200000</c:v>
                </c:pt>
                <c:pt idx="121">
                  <c:v>221.400000</c:v>
                </c:pt>
                <c:pt idx="122">
                  <c:v>90.800000</c:v>
                </c:pt>
                <c:pt idx="123">
                  <c:v>329.600000</c:v>
                </c:pt>
                <c:pt idx="124">
                  <c:v>105.200000</c:v>
                </c:pt>
                <c:pt idx="125">
                  <c:v>157.800000</c:v>
                </c:pt>
                <c:pt idx="126">
                  <c:v>258.000000</c:v>
                </c:pt>
                <c:pt idx="127">
                  <c:v>99.400000</c:v>
                </c:pt>
                <c:pt idx="128">
                  <c:v>81.600000</c:v>
                </c:pt>
                <c:pt idx="129">
                  <c:v>102.200000</c:v>
                </c:pt>
                <c:pt idx="130">
                  <c:v>186.800000</c:v>
                </c:pt>
                <c:pt idx="131">
                  <c:v>265.600000</c:v>
                </c:pt>
                <c:pt idx="132">
                  <c:v>0.000000</c:v>
                </c:pt>
                <c:pt idx="133">
                  <c:v>55.800000</c:v>
                </c:pt>
                <c:pt idx="134">
                  <c:v>310.200000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8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80"/>
        <c:minorUnit val="4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(34.8mm) at Dalby 41023 and 41522,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61"/>
          <c:y val="0.1142"/>
          <c:w val="0.94220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95th'!$D$2:$D$136</c:f>
              <c:numCache>
                <c:ptCount val="135"/>
                <c:pt idx="0">
                  <c:v>47.333333</c:v>
                </c:pt>
                <c:pt idx="1">
                  <c:v>50.833333</c:v>
                </c:pt>
                <c:pt idx="2">
                  <c:v>51.275000</c:v>
                </c:pt>
                <c:pt idx="3">
                  <c:v>53.255556</c:v>
                </c:pt>
                <c:pt idx="4">
                  <c:v>47.766667</c:v>
                </c:pt>
                <c:pt idx="5">
                  <c:v>41.150000</c:v>
                </c:pt>
                <c:pt idx="6">
                  <c:v>49.700000</c:v>
                </c:pt>
                <c:pt idx="7">
                  <c:v>64.000000</c:v>
                </c:pt>
                <c:pt idx="8">
                  <c:v>45.633333</c:v>
                </c:pt>
                <c:pt idx="9">
                  <c:v>49.150000</c:v>
                </c:pt>
                <c:pt idx="10">
                  <c:v>55.840000</c:v>
                </c:pt>
                <c:pt idx="11">
                  <c:v>38.900000</c:v>
                </c:pt>
                <c:pt idx="12">
                  <c:v>65.866667</c:v>
                </c:pt>
                <c:pt idx="13">
                  <c:v>55.160000</c:v>
                </c:pt>
                <c:pt idx="14">
                  <c:v>46.083333</c:v>
                </c:pt>
                <c:pt idx="15">
                  <c:v>38.600000</c:v>
                </c:pt>
                <c:pt idx="16">
                  <c:v>63.275000</c:v>
                </c:pt>
                <c:pt idx="17">
                  <c:v>51.842857</c:v>
                </c:pt>
                <c:pt idx="18">
                  <c:v>48.760000</c:v>
                </c:pt>
                <c:pt idx="19">
                  <c:v>49.700000</c:v>
                </c:pt>
                <c:pt idx="20">
                  <c:v>39.650000</c:v>
                </c:pt>
                <c:pt idx="21">
                  <c:v>65.033333</c:v>
                </c:pt>
                <c:pt idx="22">
                  <c:v>0.000000</c:v>
                </c:pt>
                <c:pt idx="23">
                  <c:v>65.116667</c:v>
                </c:pt>
                <c:pt idx="24">
                  <c:v>44.625000</c:v>
                </c:pt>
                <c:pt idx="25">
                  <c:v>37.800000</c:v>
                </c:pt>
                <c:pt idx="26">
                  <c:v>46.225000</c:v>
                </c:pt>
                <c:pt idx="27">
                  <c:v>0.000000</c:v>
                </c:pt>
                <c:pt idx="28">
                  <c:v>0.000000</c:v>
                </c:pt>
                <c:pt idx="29">
                  <c:v>53.600000</c:v>
                </c:pt>
                <c:pt idx="30">
                  <c:v>41.600000</c:v>
                </c:pt>
                <c:pt idx="31">
                  <c:v>62.100000</c:v>
                </c:pt>
                <c:pt idx="32">
                  <c:v>34.800000</c:v>
                </c:pt>
                <c:pt idx="33">
                  <c:v>50.133333</c:v>
                </c:pt>
                <c:pt idx="34">
                  <c:v>45.250000</c:v>
                </c:pt>
                <c:pt idx="35">
                  <c:v>34.800000</c:v>
                </c:pt>
                <c:pt idx="36">
                  <c:v>38.260000</c:v>
                </c:pt>
                <c:pt idx="37">
                  <c:v>41.816667</c:v>
                </c:pt>
                <c:pt idx="38">
                  <c:v>44.700000</c:v>
                </c:pt>
                <c:pt idx="39">
                  <c:v>53.500000</c:v>
                </c:pt>
                <c:pt idx="40">
                  <c:v>48.120000</c:v>
                </c:pt>
                <c:pt idx="41">
                  <c:v>76.550000</c:v>
                </c:pt>
                <c:pt idx="42">
                  <c:v>51.900000</c:v>
                </c:pt>
                <c:pt idx="43">
                  <c:v>38.866667</c:v>
                </c:pt>
                <c:pt idx="44">
                  <c:v>58.233333</c:v>
                </c:pt>
                <c:pt idx="45">
                  <c:v>44.200000</c:v>
                </c:pt>
                <c:pt idx="46">
                  <c:v>54.100000</c:v>
                </c:pt>
                <c:pt idx="47">
                  <c:v>52.333333</c:v>
                </c:pt>
                <c:pt idx="48">
                  <c:v>47.900000</c:v>
                </c:pt>
                <c:pt idx="49">
                  <c:v>64.550000</c:v>
                </c:pt>
                <c:pt idx="50">
                  <c:v>52.500000</c:v>
                </c:pt>
                <c:pt idx="51">
                  <c:v>53.525000</c:v>
                </c:pt>
                <c:pt idx="52">
                  <c:v>50.233333</c:v>
                </c:pt>
                <c:pt idx="53">
                  <c:v>39.116667</c:v>
                </c:pt>
                <c:pt idx="54">
                  <c:v>55.500000</c:v>
                </c:pt>
                <c:pt idx="55">
                  <c:v>64.800000</c:v>
                </c:pt>
                <c:pt idx="56">
                  <c:v>47.550000</c:v>
                </c:pt>
                <c:pt idx="57">
                  <c:v>48.333333</c:v>
                </c:pt>
                <c:pt idx="58">
                  <c:v>44.500000</c:v>
                </c:pt>
                <c:pt idx="59">
                  <c:v>61.250000</c:v>
                </c:pt>
                <c:pt idx="60">
                  <c:v>45.616667</c:v>
                </c:pt>
                <c:pt idx="61">
                  <c:v>47.666667</c:v>
                </c:pt>
                <c:pt idx="62">
                  <c:v>54.100000</c:v>
                </c:pt>
                <c:pt idx="63">
                  <c:v>57.666667</c:v>
                </c:pt>
                <c:pt idx="64">
                  <c:v>64.000000</c:v>
                </c:pt>
                <c:pt idx="65">
                  <c:v>50.100000</c:v>
                </c:pt>
                <c:pt idx="66">
                  <c:v>49.150000</c:v>
                </c:pt>
                <c:pt idx="67">
                  <c:v>51.700000</c:v>
                </c:pt>
                <c:pt idx="68">
                  <c:v>55.380000</c:v>
                </c:pt>
                <c:pt idx="69">
                  <c:v>71.975000</c:v>
                </c:pt>
                <c:pt idx="70">
                  <c:v>0.000000</c:v>
                </c:pt>
                <c:pt idx="71">
                  <c:v>62.300000</c:v>
                </c:pt>
                <c:pt idx="72">
                  <c:v>53.266667</c:v>
                </c:pt>
                <c:pt idx="73">
                  <c:v>46.500000</c:v>
                </c:pt>
                <c:pt idx="74">
                  <c:v>59.900000</c:v>
                </c:pt>
                <c:pt idx="75">
                  <c:v>47.800000</c:v>
                </c:pt>
                <c:pt idx="76">
                  <c:v>82.700000</c:v>
                </c:pt>
                <c:pt idx="77">
                  <c:v>47.700000</c:v>
                </c:pt>
                <c:pt idx="78">
                  <c:v>63.140000</c:v>
                </c:pt>
                <c:pt idx="79">
                  <c:v>51.300000</c:v>
                </c:pt>
                <c:pt idx="80">
                  <c:v>42.175000</c:v>
                </c:pt>
                <c:pt idx="81">
                  <c:v>43.900000</c:v>
                </c:pt>
                <c:pt idx="82">
                  <c:v>48.000000</c:v>
                </c:pt>
                <c:pt idx="83">
                  <c:v>45.271429</c:v>
                </c:pt>
                <c:pt idx="84">
                  <c:v>54.500000</c:v>
                </c:pt>
                <c:pt idx="85">
                  <c:v>42.625000</c:v>
                </c:pt>
                <c:pt idx="86">
                  <c:v>44.500000</c:v>
                </c:pt>
                <c:pt idx="87">
                  <c:v>65.333333</c:v>
                </c:pt>
                <c:pt idx="88">
                  <c:v>62.133333</c:v>
                </c:pt>
                <c:pt idx="89">
                  <c:v>50.000000</c:v>
                </c:pt>
                <c:pt idx="90">
                  <c:v>50.733333</c:v>
                </c:pt>
                <c:pt idx="91">
                  <c:v>0.000000</c:v>
                </c:pt>
                <c:pt idx="92">
                  <c:v>53.100000</c:v>
                </c:pt>
                <c:pt idx="93">
                  <c:v>39.200000</c:v>
                </c:pt>
                <c:pt idx="94">
                  <c:v>68.085714</c:v>
                </c:pt>
                <c:pt idx="95">
                  <c:v>36.000000</c:v>
                </c:pt>
                <c:pt idx="96">
                  <c:v>54.800000</c:v>
                </c:pt>
                <c:pt idx="97">
                  <c:v>46.066667</c:v>
                </c:pt>
                <c:pt idx="98">
                  <c:v>39.000000</c:v>
                </c:pt>
                <c:pt idx="99">
                  <c:v>47.133333</c:v>
                </c:pt>
                <c:pt idx="100">
                  <c:v>64.200000</c:v>
                </c:pt>
                <c:pt idx="101">
                  <c:v>49.700000</c:v>
                </c:pt>
                <c:pt idx="102">
                  <c:v>56.480000</c:v>
                </c:pt>
                <c:pt idx="103">
                  <c:v>54.000000</c:v>
                </c:pt>
                <c:pt idx="104">
                  <c:v>69.400000</c:v>
                </c:pt>
                <c:pt idx="105">
                  <c:v>40.733333</c:v>
                </c:pt>
                <c:pt idx="106">
                  <c:v>63.000000</c:v>
                </c:pt>
                <c:pt idx="107">
                  <c:v>71.666667</c:v>
                </c:pt>
                <c:pt idx="108">
                  <c:v>40.050000</c:v>
                </c:pt>
                <c:pt idx="109">
                  <c:v>59.600000</c:v>
                </c:pt>
                <c:pt idx="110">
                  <c:v>43.800000</c:v>
                </c:pt>
                <c:pt idx="111">
                  <c:v>44.850000</c:v>
                </c:pt>
                <c:pt idx="112">
                  <c:v>66.466667</c:v>
                </c:pt>
                <c:pt idx="113">
                  <c:v>54.000000</c:v>
                </c:pt>
                <c:pt idx="114">
                  <c:v>56.300000</c:v>
                </c:pt>
                <c:pt idx="115">
                  <c:v>37.350000</c:v>
                </c:pt>
                <c:pt idx="116">
                  <c:v>70.550000</c:v>
                </c:pt>
                <c:pt idx="117">
                  <c:v>48.750000</c:v>
                </c:pt>
                <c:pt idx="118">
                  <c:v>41.200000</c:v>
                </c:pt>
                <c:pt idx="119">
                  <c:v>51.400000</c:v>
                </c:pt>
                <c:pt idx="120">
                  <c:v>70.200000</c:v>
                </c:pt>
                <c:pt idx="121">
                  <c:v>55.350000</c:v>
                </c:pt>
                <c:pt idx="122">
                  <c:v>45.400000</c:v>
                </c:pt>
                <c:pt idx="123">
                  <c:v>54.933333</c:v>
                </c:pt>
                <c:pt idx="124">
                  <c:v>52.600000</c:v>
                </c:pt>
                <c:pt idx="125">
                  <c:v>39.450000</c:v>
                </c:pt>
                <c:pt idx="126">
                  <c:v>51.600000</c:v>
                </c:pt>
                <c:pt idx="127">
                  <c:v>99.400000</c:v>
                </c:pt>
                <c:pt idx="128">
                  <c:v>40.800000</c:v>
                </c:pt>
                <c:pt idx="129">
                  <c:v>51.100000</c:v>
                </c:pt>
                <c:pt idx="130">
                  <c:v>46.700000</c:v>
                </c:pt>
                <c:pt idx="131">
                  <c:v>53.120000</c:v>
                </c:pt>
                <c:pt idx="132">
                  <c:v>0.000000</c:v>
                </c:pt>
                <c:pt idx="133">
                  <c:v>55.800000</c:v>
                </c:pt>
                <c:pt idx="134">
                  <c:v>51.700000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16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6"/>
        <c:minorUnit val="8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(61.6mm) rainfall at                                                      Dalby 41023 and 41522,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63257"/>
          <c:y val="0.1142"/>
          <c:w val="0.9468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99th'!$B$2:$B$136</c:f>
              <c:numCache>
                <c:ptCount val="135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2.000000</c:v>
                </c:pt>
                <c:pt idx="4">
                  <c:v>1.000000</c:v>
                </c:pt>
                <c:pt idx="5">
                  <c:v>0.000000</c:v>
                </c:pt>
                <c:pt idx="6">
                  <c:v>1.000000</c:v>
                </c:pt>
                <c:pt idx="7">
                  <c:v>1.000000</c:v>
                </c:pt>
                <c:pt idx="8">
                  <c:v>1.000000</c:v>
                </c:pt>
                <c:pt idx="9">
                  <c:v>0.000000</c:v>
                </c:pt>
                <c:pt idx="10">
                  <c:v>2.000000</c:v>
                </c:pt>
                <c:pt idx="11">
                  <c:v>0.000000</c:v>
                </c:pt>
                <c:pt idx="12">
                  <c:v>1.000000</c:v>
                </c:pt>
                <c:pt idx="13">
                  <c:v>1.000000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2.000000</c:v>
                </c:pt>
                <c:pt idx="17">
                  <c:v>3.000000</c:v>
                </c:pt>
                <c:pt idx="18">
                  <c:v>0.000000</c:v>
                </c:pt>
                <c:pt idx="19">
                  <c:v>1.000000</c:v>
                </c:pt>
                <c:pt idx="20">
                  <c:v>0.000000</c:v>
                </c:pt>
                <c:pt idx="21">
                  <c:v>2.000000</c:v>
                </c:pt>
                <c:pt idx="22">
                  <c:v>0.000000</c:v>
                </c:pt>
                <c:pt idx="23">
                  <c:v>3.000000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1.000000</c:v>
                </c:pt>
                <c:pt idx="30">
                  <c:v>0.000000</c:v>
                </c:pt>
                <c:pt idx="31">
                  <c:v>1.000000</c:v>
                </c:pt>
                <c:pt idx="32">
                  <c:v>0.000000</c:v>
                </c:pt>
                <c:pt idx="33">
                  <c:v>1.000000</c:v>
                </c:pt>
                <c:pt idx="34">
                  <c:v>1.000000</c:v>
                </c:pt>
                <c:pt idx="35">
                  <c:v>0.000000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1.000000</c:v>
                </c:pt>
                <c:pt idx="40">
                  <c:v>1.000000</c:v>
                </c:pt>
                <c:pt idx="41">
                  <c:v>1.000000</c:v>
                </c:pt>
                <c:pt idx="42">
                  <c:v>1.000000</c:v>
                </c:pt>
                <c:pt idx="43">
                  <c:v>0.000000</c:v>
                </c:pt>
                <c:pt idx="44">
                  <c:v>1.000000</c:v>
                </c:pt>
                <c:pt idx="45">
                  <c:v>0.000000</c:v>
                </c:pt>
                <c:pt idx="46">
                  <c:v>2.000000</c:v>
                </c:pt>
                <c:pt idx="47">
                  <c:v>1.000000</c:v>
                </c:pt>
                <c:pt idx="48">
                  <c:v>0.000000</c:v>
                </c:pt>
                <c:pt idx="49">
                  <c:v>1.000000</c:v>
                </c:pt>
                <c:pt idx="50">
                  <c:v>1.000000</c:v>
                </c:pt>
                <c:pt idx="51">
                  <c:v>1.000000</c:v>
                </c:pt>
                <c:pt idx="52">
                  <c:v>1.000000</c:v>
                </c:pt>
                <c:pt idx="53">
                  <c:v>0.000000</c:v>
                </c:pt>
                <c:pt idx="54">
                  <c:v>1.000000</c:v>
                </c:pt>
                <c:pt idx="55">
                  <c:v>3.000000</c:v>
                </c:pt>
                <c:pt idx="56">
                  <c:v>0.000000</c:v>
                </c:pt>
                <c:pt idx="57">
                  <c:v>0.000000</c:v>
                </c:pt>
                <c:pt idx="58">
                  <c:v>0.000000</c:v>
                </c:pt>
                <c:pt idx="59">
                  <c:v>1.000000</c:v>
                </c:pt>
                <c:pt idx="60">
                  <c:v>1.000000</c:v>
                </c:pt>
                <c:pt idx="61">
                  <c:v>0.000000</c:v>
                </c:pt>
                <c:pt idx="62">
                  <c:v>1.000000</c:v>
                </c:pt>
                <c:pt idx="63">
                  <c:v>2.000000</c:v>
                </c:pt>
                <c:pt idx="64">
                  <c:v>1.000000</c:v>
                </c:pt>
                <c:pt idx="65">
                  <c:v>0.000000</c:v>
                </c:pt>
                <c:pt idx="66">
                  <c:v>0.000000</c:v>
                </c:pt>
                <c:pt idx="67">
                  <c:v>1.000000</c:v>
                </c:pt>
                <c:pt idx="68">
                  <c:v>2.000000</c:v>
                </c:pt>
                <c:pt idx="69">
                  <c:v>2.000000</c:v>
                </c:pt>
                <c:pt idx="70">
                  <c:v>0.000000</c:v>
                </c:pt>
                <c:pt idx="71">
                  <c:v>2.000000</c:v>
                </c:pt>
                <c:pt idx="72">
                  <c:v>1.000000</c:v>
                </c:pt>
                <c:pt idx="73">
                  <c:v>0.000000</c:v>
                </c:pt>
                <c:pt idx="74">
                  <c:v>0.000000</c:v>
                </c:pt>
                <c:pt idx="75">
                  <c:v>0.000000</c:v>
                </c:pt>
                <c:pt idx="76">
                  <c:v>1.000000</c:v>
                </c:pt>
                <c:pt idx="77">
                  <c:v>0.000000</c:v>
                </c:pt>
                <c:pt idx="78">
                  <c:v>2.000000</c:v>
                </c:pt>
                <c:pt idx="79">
                  <c:v>1.000000</c:v>
                </c:pt>
                <c:pt idx="80">
                  <c:v>0.000000</c:v>
                </c:pt>
                <c:pt idx="81">
                  <c:v>0.000000</c:v>
                </c:pt>
                <c:pt idx="82">
                  <c:v>0.000000</c:v>
                </c:pt>
                <c:pt idx="83">
                  <c:v>1.000000</c:v>
                </c:pt>
                <c:pt idx="84">
                  <c:v>1.000000</c:v>
                </c:pt>
                <c:pt idx="85">
                  <c:v>0.000000</c:v>
                </c:pt>
                <c:pt idx="86">
                  <c:v>0.000000</c:v>
                </c:pt>
                <c:pt idx="87">
                  <c:v>1.000000</c:v>
                </c:pt>
                <c:pt idx="88">
                  <c:v>1.000000</c:v>
                </c:pt>
                <c:pt idx="89">
                  <c:v>1.000000</c:v>
                </c:pt>
                <c:pt idx="90">
                  <c:v>1.000000</c:v>
                </c:pt>
                <c:pt idx="91">
                  <c:v>0.000000</c:v>
                </c:pt>
                <c:pt idx="92">
                  <c:v>1.000000</c:v>
                </c:pt>
                <c:pt idx="93">
                  <c:v>0.000000</c:v>
                </c:pt>
                <c:pt idx="94">
                  <c:v>2.000000</c:v>
                </c:pt>
                <c:pt idx="95">
                  <c:v>0.000000</c:v>
                </c:pt>
                <c:pt idx="96">
                  <c:v>2.000000</c:v>
                </c:pt>
                <c:pt idx="97">
                  <c:v>0.000000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1.000000</c:v>
                </c:pt>
                <c:pt idx="101">
                  <c:v>2.000000</c:v>
                </c:pt>
                <c:pt idx="102">
                  <c:v>1.000000</c:v>
                </c:pt>
                <c:pt idx="103">
                  <c:v>1.000000</c:v>
                </c:pt>
                <c:pt idx="104">
                  <c:v>1.000000</c:v>
                </c:pt>
                <c:pt idx="105">
                  <c:v>0.000000</c:v>
                </c:pt>
                <c:pt idx="106">
                  <c:v>1.000000</c:v>
                </c:pt>
                <c:pt idx="107">
                  <c:v>2.000000</c:v>
                </c:pt>
                <c:pt idx="108">
                  <c:v>0.000000</c:v>
                </c:pt>
                <c:pt idx="109">
                  <c:v>1.000000</c:v>
                </c:pt>
                <c:pt idx="110">
                  <c:v>0.000000</c:v>
                </c:pt>
                <c:pt idx="111">
                  <c:v>0.000000</c:v>
                </c:pt>
                <c:pt idx="112">
                  <c:v>1.000000</c:v>
                </c:pt>
                <c:pt idx="113">
                  <c:v>1.000000</c:v>
                </c:pt>
                <c:pt idx="114">
                  <c:v>1.000000</c:v>
                </c:pt>
                <c:pt idx="115">
                  <c:v>0.000000</c:v>
                </c:pt>
                <c:pt idx="116">
                  <c:v>3.000000</c:v>
                </c:pt>
                <c:pt idx="117">
                  <c:v>1.000000</c:v>
                </c:pt>
                <c:pt idx="118">
                  <c:v>0.000000</c:v>
                </c:pt>
                <c:pt idx="119">
                  <c:v>0.000000</c:v>
                </c:pt>
                <c:pt idx="120">
                  <c:v>1.000000</c:v>
                </c:pt>
                <c:pt idx="121">
                  <c:v>1.000000</c:v>
                </c:pt>
                <c:pt idx="122">
                  <c:v>0.000000</c:v>
                </c:pt>
                <c:pt idx="123">
                  <c:v>2.000000</c:v>
                </c:pt>
                <c:pt idx="124">
                  <c:v>0.000000</c:v>
                </c:pt>
                <c:pt idx="125">
                  <c:v>0.000000</c:v>
                </c:pt>
                <c:pt idx="126">
                  <c:v>1.000000</c:v>
                </c:pt>
                <c:pt idx="127">
                  <c:v>1.000000</c:v>
                </c:pt>
                <c:pt idx="128">
                  <c:v>0.000000</c:v>
                </c:pt>
                <c:pt idx="129">
                  <c:v>0.000000</c:v>
                </c:pt>
                <c:pt idx="130">
                  <c:v>0.000000</c:v>
                </c:pt>
                <c:pt idx="131">
                  <c:v>2.000000</c:v>
                </c:pt>
                <c:pt idx="132">
                  <c:v>0.000000</c:v>
                </c:pt>
                <c:pt idx="133">
                  <c:v>0.000000</c:v>
                </c:pt>
                <c:pt idx="134">
                  <c:v>2.000000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4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4"/>
        <c:minorUnit val="0.2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(61.6mm) at Dalby 41023 and 41522,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61"/>
          <c:y val="0.1142"/>
          <c:w val="0.94220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99th'!$C$2:$C$136</c:f>
              <c:numCache>
                <c:ptCount val="135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139.700000</c:v>
                </c:pt>
                <c:pt idx="4">
                  <c:v>62.700000</c:v>
                </c:pt>
                <c:pt idx="5">
                  <c:v>0.000000</c:v>
                </c:pt>
                <c:pt idx="6">
                  <c:v>85.100000</c:v>
                </c:pt>
                <c:pt idx="7">
                  <c:v>68.100000</c:v>
                </c:pt>
                <c:pt idx="8">
                  <c:v>63.000000</c:v>
                </c:pt>
                <c:pt idx="9">
                  <c:v>0.000000</c:v>
                </c:pt>
                <c:pt idx="10">
                  <c:v>146.800000</c:v>
                </c:pt>
                <c:pt idx="11">
                  <c:v>0.000000</c:v>
                </c:pt>
                <c:pt idx="12">
                  <c:v>100.300000</c:v>
                </c:pt>
                <c:pt idx="13">
                  <c:v>78.700000</c:v>
                </c:pt>
                <c:pt idx="14">
                  <c:v>0.000000</c:v>
                </c:pt>
                <c:pt idx="15">
                  <c:v>0.000000</c:v>
                </c:pt>
                <c:pt idx="16">
                  <c:v>154.200000</c:v>
                </c:pt>
                <c:pt idx="17">
                  <c:v>198.300000</c:v>
                </c:pt>
                <c:pt idx="18">
                  <c:v>0.000000</c:v>
                </c:pt>
                <c:pt idx="19">
                  <c:v>89.200000</c:v>
                </c:pt>
                <c:pt idx="20">
                  <c:v>0.000000</c:v>
                </c:pt>
                <c:pt idx="21">
                  <c:v>146.800000</c:v>
                </c:pt>
                <c:pt idx="22">
                  <c:v>0.000000</c:v>
                </c:pt>
                <c:pt idx="23">
                  <c:v>249.000000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101.300000</c:v>
                </c:pt>
                <c:pt idx="30">
                  <c:v>0.000000</c:v>
                </c:pt>
                <c:pt idx="31">
                  <c:v>78.200000</c:v>
                </c:pt>
                <c:pt idx="32">
                  <c:v>0.000000</c:v>
                </c:pt>
                <c:pt idx="33">
                  <c:v>68.300000</c:v>
                </c:pt>
                <c:pt idx="34">
                  <c:v>65.800000</c:v>
                </c:pt>
                <c:pt idx="35">
                  <c:v>0.000000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74.200000</c:v>
                </c:pt>
                <c:pt idx="40">
                  <c:v>67.300000</c:v>
                </c:pt>
                <c:pt idx="41">
                  <c:v>112.000000</c:v>
                </c:pt>
                <c:pt idx="42">
                  <c:v>75.400000</c:v>
                </c:pt>
                <c:pt idx="43">
                  <c:v>0.000000</c:v>
                </c:pt>
                <c:pt idx="44">
                  <c:v>79.500000</c:v>
                </c:pt>
                <c:pt idx="45">
                  <c:v>0.000000</c:v>
                </c:pt>
                <c:pt idx="46">
                  <c:v>159.500000</c:v>
                </c:pt>
                <c:pt idx="47">
                  <c:v>77.200000</c:v>
                </c:pt>
                <c:pt idx="48">
                  <c:v>0.000000</c:v>
                </c:pt>
                <c:pt idx="49">
                  <c:v>86.400000</c:v>
                </c:pt>
                <c:pt idx="50">
                  <c:v>66.000000</c:v>
                </c:pt>
                <c:pt idx="51">
                  <c:v>81.000000</c:v>
                </c:pt>
                <c:pt idx="52">
                  <c:v>79.000000</c:v>
                </c:pt>
                <c:pt idx="53">
                  <c:v>0.000000</c:v>
                </c:pt>
                <c:pt idx="54">
                  <c:v>63.500000</c:v>
                </c:pt>
                <c:pt idx="55">
                  <c:v>260.600000</c:v>
                </c:pt>
                <c:pt idx="56">
                  <c:v>0.000000</c:v>
                </c:pt>
                <c:pt idx="57">
                  <c:v>0.000000</c:v>
                </c:pt>
                <c:pt idx="58">
                  <c:v>0.000000</c:v>
                </c:pt>
                <c:pt idx="59">
                  <c:v>87.400000</c:v>
                </c:pt>
                <c:pt idx="60">
                  <c:v>65.500000</c:v>
                </c:pt>
                <c:pt idx="61">
                  <c:v>0.000000</c:v>
                </c:pt>
                <c:pt idx="62">
                  <c:v>70.600000</c:v>
                </c:pt>
                <c:pt idx="63">
                  <c:v>181.100000</c:v>
                </c:pt>
                <c:pt idx="64">
                  <c:v>64.000000</c:v>
                </c:pt>
                <c:pt idx="65">
                  <c:v>0.000000</c:v>
                </c:pt>
                <c:pt idx="66">
                  <c:v>0.000000</c:v>
                </c:pt>
                <c:pt idx="67">
                  <c:v>64.800000</c:v>
                </c:pt>
                <c:pt idx="68">
                  <c:v>135.400000</c:v>
                </c:pt>
                <c:pt idx="69">
                  <c:v>203.000000</c:v>
                </c:pt>
                <c:pt idx="70">
                  <c:v>0.000000</c:v>
                </c:pt>
                <c:pt idx="71">
                  <c:v>188.900000</c:v>
                </c:pt>
                <c:pt idx="72">
                  <c:v>68.100000</c:v>
                </c:pt>
                <c:pt idx="73">
                  <c:v>0.000000</c:v>
                </c:pt>
                <c:pt idx="74">
                  <c:v>0.000000</c:v>
                </c:pt>
                <c:pt idx="75">
                  <c:v>0.000000</c:v>
                </c:pt>
                <c:pt idx="76">
                  <c:v>152.100000</c:v>
                </c:pt>
                <c:pt idx="77">
                  <c:v>0.000000</c:v>
                </c:pt>
                <c:pt idx="78">
                  <c:v>170.700000</c:v>
                </c:pt>
                <c:pt idx="79">
                  <c:v>67.300000</c:v>
                </c:pt>
                <c:pt idx="80">
                  <c:v>0.000000</c:v>
                </c:pt>
                <c:pt idx="81">
                  <c:v>0.000000</c:v>
                </c:pt>
                <c:pt idx="82">
                  <c:v>0.000000</c:v>
                </c:pt>
                <c:pt idx="83">
                  <c:v>65.800000</c:v>
                </c:pt>
                <c:pt idx="84">
                  <c:v>99.300000</c:v>
                </c:pt>
                <c:pt idx="85">
                  <c:v>0.000000</c:v>
                </c:pt>
                <c:pt idx="86">
                  <c:v>0.000000</c:v>
                </c:pt>
                <c:pt idx="87">
                  <c:v>119.200000</c:v>
                </c:pt>
                <c:pt idx="88">
                  <c:v>88.000000</c:v>
                </c:pt>
                <c:pt idx="89">
                  <c:v>65.000000</c:v>
                </c:pt>
                <c:pt idx="90">
                  <c:v>68.200000</c:v>
                </c:pt>
                <c:pt idx="91">
                  <c:v>0.000000</c:v>
                </c:pt>
                <c:pt idx="92">
                  <c:v>99.400000</c:v>
                </c:pt>
                <c:pt idx="93">
                  <c:v>0.000000</c:v>
                </c:pt>
                <c:pt idx="94">
                  <c:v>243.000000</c:v>
                </c:pt>
                <c:pt idx="95">
                  <c:v>0.000000</c:v>
                </c:pt>
                <c:pt idx="96">
                  <c:v>149.000000</c:v>
                </c:pt>
                <c:pt idx="97">
                  <c:v>0.000000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71.000000</c:v>
                </c:pt>
                <c:pt idx="101">
                  <c:v>175.400000</c:v>
                </c:pt>
                <c:pt idx="102">
                  <c:v>99.000000</c:v>
                </c:pt>
                <c:pt idx="103">
                  <c:v>77.800000</c:v>
                </c:pt>
                <c:pt idx="104">
                  <c:v>69.400000</c:v>
                </c:pt>
                <c:pt idx="105">
                  <c:v>0.000000</c:v>
                </c:pt>
                <c:pt idx="106">
                  <c:v>80.000000</c:v>
                </c:pt>
                <c:pt idx="107">
                  <c:v>170.600000</c:v>
                </c:pt>
                <c:pt idx="108">
                  <c:v>0.000000</c:v>
                </c:pt>
                <c:pt idx="109">
                  <c:v>102.200000</c:v>
                </c:pt>
                <c:pt idx="110">
                  <c:v>0.000000</c:v>
                </c:pt>
                <c:pt idx="111">
                  <c:v>0.000000</c:v>
                </c:pt>
                <c:pt idx="112">
                  <c:v>98.200000</c:v>
                </c:pt>
                <c:pt idx="113">
                  <c:v>67.000000</c:v>
                </c:pt>
                <c:pt idx="114">
                  <c:v>85.400000</c:v>
                </c:pt>
                <c:pt idx="115">
                  <c:v>0.000000</c:v>
                </c:pt>
                <c:pt idx="116">
                  <c:v>237.000000</c:v>
                </c:pt>
                <c:pt idx="117">
                  <c:v>75.000000</c:v>
                </c:pt>
                <c:pt idx="118">
                  <c:v>0.000000</c:v>
                </c:pt>
                <c:pt idx="119">
                  <c:v>0.000000</c:v>
                </c:pt>
                <c:pt idx="120">
                  <c:v>70.200000</c:v>
                </c:pt>
                <c:pt idx="121">
                  <c:v>110.200000</c:v>
                </c:pt>
                <c:pt idx="122">
                  <c:v>0.000000</c:v>
                </c:pt>
                <c:pt idx="123">
                  <c:v>150.800000</c:v>
                </c:pt>
                <c:pt idx="124">
                  <c:v>0.000000</c:v>
                </c:pt>
                <c:pt idx="125">
                  <c:v>0.000000</c:v>
                </c:pt>
                <c:pt idx="126">
                  <c:v>70.800000</c:v>
                </c:pt>
                <c:pt idx="127">
                  <c:v>99.400000</c:v>
                </c:pt>
                <c:pt idx="128">
                  <c:v>0.000000</c:v>
                </c:pt>
                <c:pt idx="129">
                  <c:v>0.000000</c:v>
                </c:pt>
                <c:pt idx="130">
                  <c:v>0.000000</c:v>
                </c:pt>
                <c:pt idx="131">
                  <c:v>152.600000</c:v>
                </c:pt>
                <c:pt idx="132">
                  <c:v>0.000000</c:v>
                </c:pt>
                <c:pt idx="133">
                  <c:v>0.000000</c:v>
                </c:pt>
                <c:pt idx="134">
                  <c:v>133.600000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3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0"/>
        <c:minorUnit val="1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(61.6mm) at Dalby 41023 and 41522,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61"/>
          <c:y val="0.1142"/>
          <c:w val="0.94220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99th'!$D$2:$D$136</c:f>
              <c:numCache>
                <c:ptCount val="135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69.850000</c:v>
                </c:pt>
                <c:pt idx="4">
                  <c:v>62.700000</c:v>
                </c:pt>
                <c:pt idx="5">
                  <c:v>0.000000</c:v>
                </c:pt>
                <c:pt idx="6">
                  <c:v>85.100000</c:v>
                </c:pt>
                <c:pt idx="7">
                  <c:v>68.100000</c:v>
                </c:pt>
                <c:pt idx="8">
                  <c:v>63.000000</c:v>
                </c:pt>
                <c:pt idx="9">
                  <c:v>0.000000</c:v>
                </c:pt>
                <c:pt idx="10">
                  <c:v>73.400000</c:v>
                </c:pt>
                <c:pt idx="11">
                  <c:v>0.000000</c:v>
                </c:pt>
                <c:pt idx="12">
                  <c:v>100.300000</c:v>
                </c:pt>
                <c:pt idx="13">
                  <c:v>78.700000</c:v>
                </c:pt>
                <c:pt idx="14">
                  <c:v>0.000000</c:v>
                </c:pt>
                <c:pt idx="15">
                  <c:v>0.000000</c:v>
                </c:pt>
                <c:pt idx="16">
                  <c:v>77.100000</c:v>
                </c:pt>
                <c:pt idx="17">
                  <c:v>66.100000</c:v>
                </c:pt>
                <c:pt idx="18">
                  <c:v>0.000000</c:v>
                </c:pt>
                <c:pt idx="19">
                  <c:v>89.200000</c:v>
                </c:pt>
                <c:pt idx="20">
                  <c:v>0.000000</c:v>
                </c:pt>
                <c:pt idx="21">
                  <c:v>73.400000</c:v>
                </c:pt>
                <c:pt idx="22">
                  <c:v>0.000000</c:v>
                </c:pt>
                <c:pt idx="23">
                  <c:v>83.000000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101.300000</c:v>
                </c:pt>
                <c:pt idx="30">
                  <c:v>0.000000</c:v>
                </c:pt>
                <c:pt idx="31">
                  <c:v>78.200000</c:v>
                </c:pt>
                <c:pt idx="32">
                  <c:v>0.000000</c:v>
                </c:pt>
                <c:pt idx="33">
                  <c:v>68.300000</c:v>
                </c:pt>
                <c:pt idx="34">
                  <c:v>65.800000</c:v>
                </c:pt>
                <c:pt idx="35">
                  <c:v>0.000000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74.200000</c:v>
                </c:pt>
                <c:pt idx="40">
                  <c:v>67.300000</c:v>
                </c:pt>
                <c:pt idx="41">
                  <c:v>112.000000</c:v>
                </c:pt>
                <c:pt idx="42">
                  <c:v>75.400000</c:v>
                </c:pt>
                <c:pt idx="43">
                  <c:v>0.000000</c:v>
                </c:pt>
                <c:pt idx="44">
                  <c:v>79.500000</c:v>
                </c:pt>
                <c:pt idx="45">
                  <c:v>0.000000</c:v>
                </c:pt>
                <c:pt idx="46">
                  <c:v>79.750000</c:v>
                </c:pt>
                <c:pt idx="47">
                  <c:v>77.200000</c:v>
                </c:pt>
                <c:pt idx="48">
                  <c:v>0.000000</c:v>
                </c:pt>
                <c:pt idx="49">
                  <c:v>86.400000</c:v>
                </c:pt>
                <c:pt idx="50">
                  <c:v>66.000000</c:v>
                </c:pt>
                <c:pt idx="51">
                  <c:v>81.000000</c:v>
                </c:pt>
                <c:pt idx="52">
                  <c:v>79.000000</c:v>
                </c:pt>
                <c:pt idx="53">
                  <c:v>0.000000</c:v>
                </c:pt>
                <c:pt idx="54">
                  <c:v>63.500000</c:v>
                </c:pt>
                <c:pt idx="55">
                  <c:v>86.866667</c:v>
                </c:pt>
                <c:pt idx="56">
                  <c:v>0.000000</c:v>
                </c:pt>
                <c:pt idx="57">
                  <c:v>0.000000</c:v>
                </c:pt>
                <c:pt idx="58">
                  <c:v>0.000000</c:v>
                </c:pt>
                <c:pt idx="59">
                  <c:v>87.400000</c:v>
                </c:pt>
                <c:pt idx="60">
                  <c:v>65.500000</c:v>
                </c:pt>
                <c:pt idx="61">
                  <c:v>0.000000</c:v>
                </c:pt>
                <c:pt idx="62">
                  <c:v>70.600000</c:v>
                </c:pt>
                <c:pt idx="63">
                  <c:v>90.550000</c:v>
                </c:pt>
                <c:pt idx="64">
                  <c:v>64.000000</c:v>
                </c:pt>
                <c:pt idx="65">
                  <c:v>0.000000</c:v>
                </c:pt>
                <c:pt idx="66">
                  <c:v>0.000000</c:v>
                </c:pt>
                <c:pt idx="67">
                  <c:v>64.800000</c:v>
                </c:pt>
                <c:pt idx="68">
                  <c:v>67.700000</c:v>
                </c:pt>
                <c:pt idx="69">
                  <c:v>101.500000</c:v>
                </c:pt>
                <c:pt idx="70">
                  <c:v>0.000000</c:v>
                </c:pt>
                <c:pt idx="71">
                  <c:v>94.450000</c:v>
                </c:pt>
                <c:pt idx="72">
                  <c:v>68.100000</c:v>
                </c:pt>
                <c:pt idx="73">
                  <c:v>0.000000</c:v>
                </c:pt>
                <c:pt idx="74">
                  <c:v>0.000000</c:v>
                </c:pt>
                <c:pt idx="75">
                  <c:v>0.000000</c:v>
                </c:pt>
                <c:pt idx="76">
                  <c:v>152.100000</c:v>
                </c:pt>
                <c:pt idx="77">
                  <c:v>0.000000</c:v>
                </c:pt>
                <c:pt idx="78">
                  <c:v>85.350000</c:v>
                </c:pt>
                <c:pt idx="79">
                  <c:v>67.300000</c:v>
                </c:pt>
                <c:pt idx="80">
                  <c:v>0.000000</c:v>
                </c:pt>
                <c:pt idx="81">
                  <c:v>0.000000</c:v>
                </c:pt>
                <c:pt idx="82">
                  <c:v>0.000000</c:v>
                </c:pt>
                <c:pt idx="83">
                  <c:v>65.800000</c:v>
                </c:pt>
                <c:pt idx="84">
                  <c:v>99.300000</c:v>
                </c:pt>
                <c:pt idx="85">
                  <c:v>0.000000</c:v>
                </c:pt>
                <c:pt idx="86">
                  <c:v>0.000000</c:v>
                </c:pt>
                <c:pt idx="87">
                  <c:v>119.200000</c:v>
                </c:pt>
                <c:pt idx="88">
                  <c:v>88.000000</c:v>
                </c:pt>
                <c:pt idx="89">
                  <c:v>65.000000</c:v>
                </c:pt>
                <c:pt idx="90">
                  <c:v>68.200000</c:v>
                </c:pt>
                <c:pt idx="91">
                  <c:v>0.000000</c:v>
                </c:pt>
                <c:pt idx="92">
                  <c:v>99.400000</c:v>
                </c:pt>
                <c:pt idx="93">
                  <c:v>0.000000</c:v>
                </c:pt>
                <c:pt idx="94">
                  <c:v>121.500000</c:v>
                </c:pt>
                <c:pt idx="95">
                  <c:v>0.000000</c:v>
                </c:pt>
                <c:pt idx="96">
                  <c:v>74.500000</c:v>
                </c:pt>
                <c:pt idx="97">
                  <c:v>0.000000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71.000000</c:v>
                </c:pt>
                <c:pt idx="101">
                  <c:v>87.700000</c:v>
                </c:pt>
                <c:pt idx="102">
                  <c:v>99.000000</c:v>
                </c:pt>
                <c:pt idx="103">
                  <c:v>77.800000</c:v>
                </c:pt>
                <c:pt idx="104">
                  <c:v>69.400000</c:v>
                </c:pt>
                <c:pt idx="105">
                  <c:v>0.000000</c:v>
                </c:pt>
                <c:pt idx="106">
                  <c:v>80.000000</c:v>
                </c:pt>
                <c:pt idx="107">
                  <c:v>85.300000</c:v>
                </c:pt>
                <c:pt idx="108">
                  <c:v>0.000000</c:v>
                </c:pt>
                <c:pt idx="109">
                  <c:v>102.200000</c:v>
                </c:pt>
                <c:pt idx="110">
                  <c:v>0.000000</c:v>
                </c:pt>
                <c:pt idx="111">
                  <c:v>0.000000</c:v>
                </c:pt>
                <c:pt idx="112">
                  <c:v>98.200000</c:v>
                </c:pt>
                <c:pt idx="113">
                  <c:v>67.000000</c:v>
                </c:pt>
                <c:pt idx="114">
                  <c:v>85.400000</c:v>
                </c:pt>
                <c:pt idx="115">
                  <c:v>0.000000</c:v>
                </c:pt>
                <c:pt idx="116">
                  <c:v>79.000000</c:v>
                </c:pt>
                <c:pt idx="117">
                  <c:v>75.000000</c:v>
                </c:pt>
                <c:pt idx="118">
                  <c:v>0.000000</c:v>
                </c:pt>
                <c:pt idx="119">
                  <c:v>0.000000</c:v>
                </c:pt>
                <c:pt idx="120">
                  <c:v>70.200000</c:v>
                </c:pt>
                <c:pt idx="121">
                  <c:v>110.200000</c:v>
                </c:pt>
                <c:pt idx="122">
                  <c:v>0.000000</c:v>
                </c:pt>
                <c:pt idx="123">
                  <c:v>75.400000</c:v>
                </c:pt>
                <c:pt idx="124">
                  <c:v>0.000000</c:v>
                </c:pt>
                <c:pt idx="125">
                  <c:v>0.000000</c:v>
                </c:pt>
                <c:pt idx="126">
                  <c:v>70.800000</c:v>
                </c:pt>
                <c:pt idx="127">
                  <c:v>99.400000</c:v>
                </c:pt>
                <c:pt idx="128">
                  <c:v>0.000000</c:v>
                </c:pt>
                <c:pt idx="129">
                  <c:v>0.000000</c:v>
                </c:pt>
                <c:pt idx="130">
                  <c:v>0.000000</c:v>
                </c:pt>
                <c:pt idx="131">
                  <c:v>76.300000</c:v>
                </c:pt>
                <c:pt idx="132">
                  <c:v>0.000000</c:v>
                </c:pt>
                <c:pt idx="133">
                  <c:v>0.000000</c:v>
                </c:pt>
                <c:pt idx="134">
                  <c:v>66.800000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315210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54162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310258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194673" y="5042232"/>
        <a:ext cx="729538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315210</xdr:colOff>
      <xdr:row>53</xdr:row>
      <xdr:rowOff>1736</xdr:rowOff>
    </xdr:to>
    <xdr:graphicFrame>
      <xdr:nvGraphicFramePr>
        <xdr:cNvPr id="4" name="2D Column Graph"/>
        <xdr:cNvGraphicFramePr/>
      </xdr:nvGraphicFramePr>
      <xdr:xfrm>
        <a:off x="9270237" y="10226798"/>
        <a:ext cx="7224774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909681</xdr:colOff>
      <xdr:row>0</xdr:row>
      <xdr:rowOff>426228</xdr:rowOff>
    </xdr:from>
    <xdr:to>
      <xdr:col>13</xdr:col>
      <xdr:colOff>79393</xdr:colOff>
      <xdr:row>3</xdr:row>
      <xdr:rowOff>121211</xdr:rowOff>
    </xdr:to>
    <xdr:sp>
      <xdr:nvSpPr>
        <xdr:cNvPr id="5" name="Average annual number of 24.9mm+ days…"/>
        <xdr:cNvSpPr txBox="1"/>
      </xdr:nvSpPr>
      <xdr:spPr>
        <a:xfrm>
          <a:off x="13355681" y="4262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24.9mm+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7.4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6.3 days</a:t>
          </a:r>
        </a:p>
      </xdr:txBody>
    </xdr:sp>
    <xdr:clientData/>
  </xdr:twoCellAnchor>
  <xdr:twoCellAnchor>
    <xdr:from>
      <xdr:col>10</xdr:col>
      <xdr:colOff>834750</xdr:colOff>
      <xdr:row>18</xdr:row>
      <xdr:rowOff>265905</xdr:rowOff>
    </xdr:from>
    <xdr:to>
      <xdr:col>13</xdr:col>
      <xdr:colOff>84231</xdr:colOff>
      <xdr:row>21</xdr:row>
      <xdr:rowOff>222508</xdr:rowOff>
    </xdr:to>
    <xdr:sp>
      <xdr:nvSpPr>
        <xdr:cNvPr id="6" name="Average annual total mm of 24.9mm+ days…"/>
        <xdr:cNvSpPr txBox="1"/>
      </xdr:nvSpPr>
      <xdr:spPr>
        <a:xfrm>
          <a:off x="13280750" y="55452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24.9mm+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298.7mm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260.3mm</a:t>
          </a:r>
        </a:p>
      </xdr:txBody>
    </xdr:sp>
    <xdr:clientData/>
  </xdr:twoCellAnchor>
  <xdr:twoCellAnchor>
    <xdr:from>
      <xdr:col>10</xdr:col>
      <xdr:colOff>1160823</xdr:colOff>
      <xdr:row>37</xdr:row>
      <xdr:rowOff>148589</xdr:rowOff>
    </xdr:from>
    <xdr:to>
      <xdr:col>13</xdr:col>
      <xdr:colOff>71532</xdr:colOff>
      <xdr:row>40</xdr:row>
      <xdr:rowOff>105192</xdr:rowOff>
    </xdr:to>
    <xdr:sp>
      <xdr:nvSpPr>
        <xdr:cNvPr id="7" name="Average annual mm of 24.9mm+ days…"/>
        <xdr:cNvSpPr txBox="1"/>
      </xdr:nvSpPr>
      <xdr:spPr>
        <a:xfrm>
          <a:off x="13606823" y="10724514"/>
          <a:ext cx="2644510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24.9mm+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40.0mm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43.0mm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522731</xdr:colOff>
      <xdr:row>0</xdr:row>
      <xdr:rowOff>0</xdr:rowOff>
    </xdr:from>
    <xdr:to>
      <xdr:col>13</xdr:col>
      <xdr:colOff>315210</xdr:colOff>
      <xdr:row>16</xdr:row>
      <xdr:rowOff>89242</xdr:rowOff>
    </xdr:to>
    <xdr:graphicFrame>
      <xdr:nvGraphicFramePr>
        <xdr:cNvPr id="9" name="2D Column Graph"/>
        <xdr:cNvGraphicFramePr/>
      </xdr:nvGraphicFramePr>
      <xdr:xfrm>
        <a:off x="9234931" y="-78207"/>
        <a:ext cx="7260080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310258</xdr:colOff>
      <xdr:row>34</xdr:row>
      <xdr:rowOff>113704</xdr:rowOff>
    </xdr:to>
    <xdr:graphicFrame>
      <xdr:nvGraphicFramePr>
        <xdr:cNvPr id="10" name="2D Column Graph"/>
        <xdr:cNvGraphicFramePr/>
      </xdr:nvGraphicFramePr>
      <xdr:xfrm>
        <a:off x="9265285" y="5042232"/>
        <a:ext cx="7224774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315210</xdr:colOff>
      <xdr:row>53</xdr:row>
      <xdr:rowOff>1736</xdr:rowOff>
    </xdr:to>
    <xdr:graphicFrame>
      <xdr:nvGraphicFramePr>
        <xdr:cNvPr id="11" name="2D Column Graph"/>
        <xdr:cNvGraphicFramePr/>
      </xdr:nvGraphicFramePr>
      <xdr:xfrm>
        <a:off x="9270237" y="10226798"/>
        <a:ext cx="7224774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871581</xdr:colOff>
      <xdr:row>0</xdr:row>
      <xdr:rowOff>438928</xdr:rowOff>
    </xdr:from>
    <xdr:to>
      <xdr:col>13</xdr:col>
      <xdr:colOff>41293</xdr:colOff>
      <xdr:row>3</xdr:row>
      <xdr:rowOff>133911</xdr:rowOff>
    </xdr:to>
    <xdr:sp>
      <xdr:nvSpPr>
        <xdr:cNvPr id="12" name="Average annual number of 34.8mm+ days…"/>
        <xdr:cNvSpPr txBox="1"/>
      </xdr:nvSpPr>
      <xdr:spPr>
        <a:xfrm>
          <a:off x="133175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34.8mm+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3.8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3.4 days</a:t>
          </a:r>
        </a:p>
      </xdr:txBody>
    </xdr:sp>
    <xdr:clientData/>
  </xdr:twoCellAnchor>
  <xdr:twoCellAnchor>
    <xdr:from>
      <xdr:col>10</xdr:col>
      <xdr:colOff>820781</xdr:colOff>
      <xdr:row>18</xdr:row>
      <xdr:rowOff>260559</xdr:rowOff>
    </xdr:from>
    <xdr:to>
      <xdr:col>13</xdr:col>
      <xdr:colOff>70262</xdr:colOff>
      <xdr:row>21</xdr:row>
      <xdr:rowOff>217162</xdr:rowOff>
    </xdr:to>
    <xdr:sp>
      <xdr:nvSpPr>
        <xdr:cNvPr id="13" name="Average annual total mm of 34.8mm+ days…"/>
        <xdr:cNvSpPr txBox="1"/>
      </xdr:nvSpPr>
      <xdr:spPr>
        <a:xfrm>
          <a:off x="13266781" y="5539949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34.8mm+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198.5mm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174.6mm</a:t>
          </a:r>
        </a:p>
      </xdr:txBody>
    </xdr:sp>
    <xdr:clientData/>
  </xdr:twoCellAnchor>
  <xdr:twoCellAnchor>
    <xdr:from>
      <xdr:col>10</xdr:col>
      <xdr:colOff>1196021</xdr:colOff>
      <xdr:row>37</xdr:row>
      <xdr:rowOff>167910</xdr:rowOff>
    </xdr:from>
    <xdr:to>
      <xdr:col>13</xdr:col>
      <xdr:colOff>106729</xdr:colOff>
      <xdr:row>40</xdr:row>
      <xdr:rowOff>124513</xdr:rowOff>
    </xdr:to>
    <xdr:sp>
      <xdr:nvSpPr>
        <xdr:cNvPr id="14" name="Average annual mm of 34.8mm+ days…"/>
        <xdr:cNvSpPr txBox="1"/>
      </xdr:nvSpPr>
      <xdr:spPr>
        <a:xfrm>
          <a:off x="13642021" y="1074383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34.8mm+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51.7mm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53.7mm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593343</xdr:colOff>
      <xdr:row>0</xdr:row>
      <xdr:rowOff>0</xdr:rowOff>
    </xdr:from>
    <xdr:to>
      <xdr:col>13</xdr:col>
      <xdr:colOff>315210</xdr:colOff>
      <xdr:row>16</xdr:row>
      <xdr:rowOff>89242</xdr:rowOff>
    </xdr:to>
    <xdr:graphicFrame>
      <xdr:nvGraphicFramePr>
        <xdr:cNvPr id="16" name="2D Column Graph"/>
        <xdr:cNvGraphicFramePr/>
      </xdr:nvGraphicFramePr>
      <xdr:xfrm>
        <a:off x="9305543" y="-78207"/>
        <a:ext cx="7189468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310258</xdr:colOff>
      <xdr:row>34</xdr:row>
      <xdr:rowOff>113704</xdr:rowOff>
    </xdr:to>
    <xdr:graphicFrame>
      <xdr:nvGraphicFramePr>
        <xdr:cNvPr id="17" name="2D Column Graph"/>
        <xdr:cNvGraphicFramePr/>
      </xdr:nvGraphicFramePr>
      <xdr:xfrm>
        <a:off x="9265285" y="5042232"/>
        <a:ext cx="7224774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315210</xdr:colOff>
      <xdr:row>53</xdr:row>
      <xdr:rowOff>1736</xdr:rowOff>
    </xdr:to>
    <xdr:graphicFrame>
      <xdr:nvGraphicFramePr>
        <xdr:cNvPr id="18" name="2D Column Graph"/>
        <xdr:cNvGraphicFramePr/>
      </xdr:nvGraphicFramePr>
      <xdr:xfrm>
        <a:off x="9270237" y="10226798"/>
        <a:ext cx="7224774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880470</xdr:colOff>
      <xdr:row>0</xdr:row>
      <xdr:rowOff>423112</xdr:rowOff>
    </xdr:from>
    <xdr:to>
      <xdr:col>13</xdr:col>
      <xdr:colOff>50182</xdr:colOff>
      <xdr:row>3</xdr:row>
      <xdr:rowOff>118095</xdr:rowOff>
    </xdr:to>
    <xdr:sp>
      <xdr:nvSpPr>
        <xdr:cNvPr id="19" name="Average annual number of 61.6mm+ days…"/>
        <xdr:cNvSpPr txBox="1"/>
      </xdr:nvSpPr>
      <xdr:spPr>
        <a:xfrm>
          <a:off x="13326470" y="423112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61.6mm+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1.3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1.5 days</a:t>
          </a:r>
        </a:p>
      </xdr:txBody>
    </xdr:sp>
    <xdr:clientData/>
  </xdr:twoCellAnchor>
  <xdr:twoCellAnchor>
    <xdr:from>
      <xdr:col>10</xdr:col>
      <xdr:colOff>804270</xdr:colOff>
      <xdr:row>18</xdr:row>
      <xdr:rowOff>264231</xdr:rowOff>
    </xdr:from>
    <xdr:to>
      <xdr:col>13</xdr:col>
      <xdr:colOff>53751</xdr:colOff>
      <xdr:row>21</xdr:row>
      <xdr:rowOff>220834</xdr:rowOff>
    </xdr:to>
    <xdr:sp>
      <xdr:nvSpPr>
        <xdr:cNvPr id="20" name="Average annual total mm of 61.6mm+ days…"/>
        <xdr:cNvSpPr txBox="1"/>
      </xdr:nvSpPr>
      <xdr:spPr>
        <a:xfrm>
          <a:off x="13250270" y="5543621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61.6mm+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108.8mm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113.8mm</a:t>
          </a:r>
        </a:p>
      </xdr:txBody>
    </xdr:sp>
    <xdr:clientData/>
  </xdr:twoCellAnchor>
  <xdr:twoCellAnchor>
    <xdr:from>
      <xdr:col>10</xdr:col>
      <xdr:colOff>1164874</xdr:colOff>
      <xdr:row>37</xdr:row>
      <xdr:rowOff>149901</xdr:rowOff>
    </xdr:from>
    <xdr:to>
      <xdr:col>13</xdr:col>
      <xdr:colOff>75582</xdr:colOff>
      <xdr:row>40</xdr:row>
      <xdr:rowOff>106504</xdr:rowOff>
    </xdr:to>
    <xdr:sp>
      <xdr:nvSpPr>
        <xdr:cNvPr id="21" name="Average annual mm of 61.6mm+ days…"/>
        <xdr:cNvSpPr txBox="1"/>
      </xdr:nvSpPr>
      <xdr:spPr>
        <a:xfrm>
          <a:off x="13610874" y="10725826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61.6mm+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81.7mm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79.6mm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t="s" s="5">
        <v>5</v>
      </c>
      <c r="B2" s="6">
        <v>62</v>
      </c>
      <c r="C2" s="7">
        <v>586.8</v>
      </c>
      <c r="D2" s="8">
        <v>4</v>
      </c>
      <c r="E2" s="7">
        <v>171.2</v>
      </c>
      <c r="F2" s="9">
        <v>42.8</v>
      </c>
    </row>
    <row r="3" ht="21.95" customHeight="1">
      <c r="A3" t="s" s="10">
        <v>6</v>
      </c>
      <c r="B3" s="11">
        <v>53</v>
      </c>
      <c r="C3" s="12">
        <v>540</v>
      </c>
      <c r="D3" s="13">
        <v>7</v>
      </c>
      <c r="E3" s="12">
        <v>278.6</v>
      </c>
      <c r="F3" s="14">
        <v>39.8</v>
      </c>
    </row>
    <row r="4" ht="21.95" customHeight="1">
      <c r="A4" t="s" s="10">
        <v>7</v>
      </c>
      <c r="B4" s="11">
        <v>87</v>
      </c>
      <c r="C4" s="12">
        <v>813.8</v>
      </c>
      <c r="D4" s="13">
        <v>8</v>
      </c>
      <c r="E4" s="12">
        <v>322</v>
      </c>
      <c r="F4" s="14">
        <v>40.25</v>
      </c>
    </row>
    <row r="5" ht="21.95" customHeight="1">
      <c r="A5" t="s" s="10">
        <v>8</v>
      </c>
      <c r="B5" s="11">
        <v>106</v>
      </c>
      <c r="C5" s="12">
        <v>1064.5</v>
      </c>
      <c r="D5" s="13">
        <v>16</v>
      </c>
      <c r="E5" s="12">
        <v>689.4</v>
      </c>
      <c r="F5" s="14">
        <v>43.0875</v>
      </c>
    </row>
    <row r="6" ht="21.95" customHeight="1">
      <c r="A6" t="s" s="10">
        <v>9</v>
      </c>
      <c r="B6" s="11">
        <v>82</v>
      </c>
      <c r="C6" s="12">
        <v>858.4</v>
      </c>
      <c r="D6" s="13">
        <v>13</v>
      </c>
      <c r="E6" s="12">
        <v>490.7</v>
      </c>
      <c r="F6" s="14">
        <v>37.7461538461538</v>
      </c>
    </row>
    <row r="7" ht="21.95" customHeight="1">
      <c r="A7" t="s" s="10">
        <v>10</v>
      </c>
      <c r="B7" s="11">
        <v>77</v>
      </c>
      <c r="C7" s="12">
        <v>723.9</v>
      </c>
      <c r="D7" s="13">
        <v>8</v>
      </c>
      <c r="E7" s="12">
        <v>246</v>
      </c>
      <c r="F7" s="14">
        <v>30.75</v>
      </c>
    </row>
    <row r="8" ht="21.95" customHeight="1">
      <c r="A8" t="s" s="10">
        <v>11</v>
      </c>
      <c r="B8" s="11">
        <v>59</v>
      </c>
      <c r="C8" s="12">
        <v>1063.4</v>
      </c>
      <c r="D8" s="13">
        <v>16</v>
      </c>
      <c r="E8" s="12">
        <v>671.8</v>
      </c>
      <c r="F8" s="14">
        <v>41.9875</v>
      </c>
    </row>
    <row r="9" ht="21.95" customHeight="1">
      <c r="A9" t="s" s="10">
        <v>12</v>
      </c>
      <c r="B9" s="11">
        <v>54</v>
      </c>
      <c r="C9" s="12">
        <v>680.7</v>
      </c>
      <c r="D9" s="13">
        <v>7</v>
      </c>
      <c r="E9" s="12">
        <v>264.3</v>
      </c>
      <c r="F9" s="14">
        <v>37.7571428571429</v>
      </c>
    </row>
    <row r="10" ht="21.95" customHeight="1">
      <c r="A10" t="s" s="10">
        <v>13</v>
      </c>
      <c r="B10" s="11">
        <v>57</v>
      </c>
      <c r="C10" s="12">
        <v>678</v>
      </c>
      <c r="D10" s="13">
        <v>9</v>
      </c>
      <c r="E10" s="12">
        <v>360.6</v>
      </c>
      <c r="F10" s="14">
        <v>40.0666666666667</v>
      </c>
    </row>
    <row r="11" ht="21.95" customHeight="1">
      <c r="A11" t="s" s="10">
        <v>14</v>
      </c>
      <c r="B11" s="11">
        <v>59</v>
      </c>
      <c r="C11" s="12">
        <v>625.2</v>
      </c>
      <c r="D11" s="13">
        <v>7</v>
      </c>
      <c r="E11" s="12">
        <v>250.4</v>
      </c>
      <c r="F11" s="14">
        <v>35.7714285714286</v>
      </c>
    </row>
    <row r="12" ht="21.95" customHeight="1">
      <c r="A12" t="s" s="10">
        <v>15</v>
      </c>
      <c r="B12" s="11">
        <v>55</v>
      </c>
      <c r="C12" s="12">
        <v>853</v>
      </c>
      <c r="D12" s="13">
        <v>14</v>
      </c>
      <c r="E12" s="12">
        <v>545</v>
      </c>
      <c r="F12" s="14">
        <v>38.9285714285714</v>
      </c>
    </row>
    <row r="13" ht="21.95" customHeight="1">
      <c r="A13" t="s" s="10">
        <v>16</v>
      </c>
      <c r="B13" s="11">
        <v>57</v>
      </c>
      <c r="C13" s="12">
        <v>463.4</v>
      </c>
      <c r="D13" s="13">
        <v>2</v>
      </c>
      <c r="E13" s="12">
        <v>63.8</v>
      </c>
      <c r="F13" s="14">
        <v>31.9</v>
      </c>
    </row>
    <row r="14" ht="21.95" customHeight="1">
      <c r="A14" t="s" s="10">
        <v>17</v>
      </c>
      <c r="B14" s="11">
        <v>64</v>
      </c>
      <c r="C14" s="12">
        <v>627</v>
      </c>
      <c r="D14" s="13">
        <v>5</v>
      </c>
      <c r="E14" s="12">
        <v>248.2</v>
      </c>
      <c r="F14" s="14">
        <v>49.64</v>
      </c>
    </row>
    <row r="15" ht="21.95" customHeight="1">
      <c r="A15" t="s" s="10">
        <v>18</v>
      </c>
      <c r="B15" s="11">
        <v>65</v>
      </c>
      <c r="C15" s="12">
        <v>653.7</v>
      </c>
      <c r="D15" s="13">
        <v>7</v>
      </c>
      <c r="E15" s="12">
        <v>334.8</v>
      </c>
      <c r="F15" s="14">
        <v>47.8285714285714</v>
      </c>
    </row>
    <row r="16" ht="21.95" customHeight="1">
      <c r="A16" t="s" s="10">
        <v>19</v>
      </c>
      <c r="B16" s="11">
        <v>58</v>
      </c>
      <c r="C16" s="12">
        <v>694.7</v>
      </c>
      <c r="D16" s="13">
        <v>8</v>
      </c>
      <c r="E16" s="12">
        <v>335.2</v>
      </c>
      <c r="F16" s="14">
        <v>41.9</v>
      </c>
    </row>
    <row r="17" ht="21.95" customHeight="1">
      <c r="A17" t="s" s="10">
        <v>20</v>
      </c>
      <c r="B17" s="11">
        <v>45</v>
      </c>
      <c r="C17" s="12">
        <v>369.2</v>
      </c>
      <c r="D17" s="13">
        <v>3</v>
      </c>
      <c r="E17" s="12">
        <v>109</v>
      </c>
      <c r="F17" s="14">
        <v>36.3333333333333</v>
      </c>
    </row>
    <row r="18" ht="21.95" customHeight="1">
      <c r="A18" t="s" s="10">
        <v>21</v>
      </c>
      <c r="B18" s="11">
        <v>70</v>
      </c>
      <c r="C18" s="12">
        <v>882.7</v>
      </c>
      <c r="D18" s="13">
        <v>11</v>
      </c>
      <c r="E18" s="12">
        <v>457.2</v>
      </c>
      <c r="F18" s="14">
        <v>41.5636363636364</v>
      </c>
    </row>
    <row r="19" ht="21.95" customHeight="1">
      <c r="A19" t="s" s="10">
        <v>22</v>
      </c>
      <c r="B19" s="11">
        <v>57</v>
      </c>
      <c r="C19" s="12">
        <v>682.5</v>
      </c>
      <c r="D19" s="13">
        <v>8</v>
      </c>
      <c r="E19" s="12">
        <v>396.4</v>
      </c>
      <c r="F19" s="14">
        <v>49.55</v>
      </c>
    </row>
    <row r="20" ht="21.95" customHeight="1">
      <c r="A20" t="s" s="10">
        <v>23</v>
      </c>
      <c r="B20" s="11">
        <v>57</v>
      </c>
      <c r="C20" s="12">
        <v>676.1</v>
      </c>
      <c r="D20" s="13">
        <v>11</v>
      </c>
      <c r="E20" s="12">
        <v>414.2</v>
      </c>
      <c r="F20" s="14">
        <v>37.6545454545455</v>
      </c>
    </row>
    <row r="21" ht="21.95" customHeight="1">
      <c r="A21" t="s" s="10">
        <v>24</v>
      </c>
      <c r="B21" s="11">
        <v>78</v>
      </c>
      <c r="C21" s="12">
        <v>884.9</v>
      </c>
      <c r="D21" s="13">
        <v>9</v>
      </c>
      <c r="E21" s="12">
        <v>370.7</v>
      </c>
      <c r="F21" s="14">
        <v>41.1888888888889</v>
      </c>
    </row>
    <row r="22" ht="21.95" customHeight="1">
      <c r="A22" t="s" s="10">
        <v>25</v>
      </c>
      <c r="B22" s="11">
        <v>61</v>
      </c>
      <c r="C22" s="12">
        <v>622.5</v>
      </c>
      <c r="D22" s="13">
        <v>5</v>
      </c>
      <c r="E22" s="12">
        <v>161.9</v>
      </c>
      <c r="F22" s="14">
        <v>32.38</v>
      </c>
    </row>
    <row r="23" ht="21.95" customHeight="1">
      <c r="A23" t="s" s="10">
        <v>26</v>
      </c>
      <c r="B23" s="11">
        <v>52</v>
      </c>
      <c r="C23" s="12">
        <v>652</v>
      </c>
      <c r="D23" s="13">
        <v>7</v>
      </c>
      <c r="E23" s="12">
        <v>306.8</v>
      </c>
      <c r="F23" s="14">
        <v>43.8285714285714</v>
      </c>
    </row>
    <row r="24" ht="21.95" customHeight="1">
      <c r="A24" t="s" s="10">
        <v>27</v>
      </c>
      <c r="B24" s="11">
        <v>67</v>
      </c>
      <c r="C24" s="12">
        <v>555.8</v>
      </c>
      <c r="D24" s="13">
        <v>6</v>
      </c>
      <c r="E24" s="12">
        <v>178</v>
      </c>
      <c r="F24" s="14">
        <v>29.6666666666667</v>
      </c>
    </row>
    <row r="25" ht="21.95" customHeight="1">
      <c r="A25" s="15">
        <v>1910</v>
      </c>
      <c r="B25" s="11">
        <v>64</v>
      </c>
      <c r="C25" s="12">
        <v>948.2</v>
      </c>
      <c r="D25" s="13">
        <v>8</v>
      </c>
      <c r="E25" s="12">
        <v>455.7</v>
      </c>
      <c r="F25" s="14">
        <v>56.9625</v>
      </c>
    </row>
    <row r="26" ht="21.95" customHeight="1">
      <c r="A26" s="15">
        <v>1911</v>
      </c>
      <c r="B26" s="11">
        <v>59</v>
      </c>
      <c r="C26" s="12">
        <v>604.3</v>
      </c>
      <c r="D26" s="13">
        <v>7</v>
      </c>
      <c r="E26" s="12">
        <v>264.9</v>
      </c>
      <c r="F26" s="14">
        <v>37.8428571428571</v>
      </c>
    </row>
    <row r="27" ht="21.95" customHeight="1">
      <c r="A27" s="15">
        <v>1912</v>
      </c>
      <c r="B27" s="11">
        <v>54</v>
      </c>
      <c r="C27" s="12">
        <v>586.5</v>
      </c>
      <c r="D27" s="13">
        <v>6</v>
      </c>
      <c r="E27" s="12">
        <v>170.4</v>
      </c>
      <c r="F27" s="14">
        <v>28.4</v>
      </c>
    </row>
    <row r="28" ht="21.95" customHeight="1">
      <c r="A28" s="15">
        <v>1913</v>
      </c>
      <c r="B28" s="11">
        <v>58</v>
      </c>
      <c r="C28" s="12">
        <v>553.5</v>
      </c>
      <c r="D28" s="13">
        <v>6</v>
      </c>
      <c r="E28" s="12">
        <v>252.9</v>
      </c>
      <c r="F28" s="14">
        <v>42.15</v>
      </c>
    </row>
    <row r="29" ht="21.95" customHeight="1">
      <c r="A29" s="15">
        <v>1914</v>
      </c>
      <c r="B29" s="11">
        <v>70</v>
      </c>
      <c r="C29" s="12">
        <v>480.4</v>
      </c>
      <c r="D29" s="13">
        <v>1</v>
      </c>
      <c r="E29" s="12">
        <v>28.2</v>
      </c>
      <c r="F29" s="14">
        <v>28.2</v>
      </c>
    </row>
    <row r="30" ht="21.95" customHeight="1">
      <c r="A30" s="15">
        <v>1915</v>
      </c>
      <c r="B30" s="11">
        <v>53</v>
      </c>
      <c r="C30" s="12">
        <v>332.5</v>
      </c>
      <c r="D30" s="13">
        <v>2</v>
      </c>
      <c r="E30" s="12">
        <v>54.9</v>
      </c>
      <c r="F30" s="14">
        <v>27.45</v>
      </c>
    </row>
    <row r="31" ht="21.95" customHeight="1">
      <c r="A31" s="15">
        <v>1916</v>
      </c>
      <c r="B31" s="11">
        <v>72</v>
      </c>
      <c r="C31" s="12">
        <v>911.7</v>
      </c>
      <c r="D31" s="13">
        <v>10</v>
      </c>
      <c r="E31" s="12">
        <v>469.6</v>
      </c>
      <c r="F31" s="14">
        <v>46.96</v>
      </c>
    </row>
    <row r="32" ht="21.95" customHeight="1">
      <c r="A32" s="15">
        <v>1917</v>
      </c>
      <c r="B32" s="11">
        <v>82</v>
      </c>
      <c r="C32" s="12">
        <v>780.6</v>
      </c>
      <c r="D32" s="13">
        <v>8</v>
      </c>
      <c r="E32" s="12">
        <v>275.4</v>
      </c>
      <c r="F32" s="14">
        <v>34.425</v>
      </c>
    </row>
    <row r="33" ht="21.95" customHeight="1">
      <c r="A33" s="15">
        <v>1918</v>
      </c>
      <c r="B33" s="11">
        <v>61</v>
      </c>
      <c r="C33" s="12">
        <v>448.9</v>
      </c>
      <c r="D33" s="13">
        <v>4</v>
      </c>
      <c r="E33" s="12">
        <v>181.3</v>
      </c>
      <c r="F33" s="14">
        <v>45.325</v>
      </c>
    </row>
    <row r="34" ht="21.95" customHeight="1">
      <c r="A34" s="15">
        <v>1919</v>
      </c>
      <c r="B34" s="11">
        <v>49</v>
      </c>
      <c r="C34" s="12">
        <v>359.2</v>
      </c>
      <c r="D34" s="13">
        <v>3</v>
      </c>
      <c r="E34" s="12">
        <v>96.8</v>
      </c>
      <c r="F34" s="14">
        <v>32.2666666666667</v>
      </c>
    </row>
    <row r="35" ht="21.95" customHeight="1">
      <c r="A35" s="15">
        <v>1920</v>
      </c>
      <c r="B35" s="11">
        <v>82</v>
      </c>
      <c r="C35" s="12">
        <v>674.7</v>
      </c>
      <c r="D35" s="13">
        <v>8</v>
      </c>
      <c r="E35" s="12">
        <v>303.3</v>
      </c>
      <c r="F35" s="14">
        <v>37.9125</v>
      </c>
    </row>
    <row r="36" ht="21.95" customHeight="1">
      <c r="A36" s="15">
        <v>1921</v>
      </c>
      <c r="B36" s="11">
        <v>90</v>
      </c>
      <c r="C36" s="12">
        <v>730.2</v>
      </c>
      <c r="D36" s="13">
        <v>10</v>
      </c>
      <c r="E36" s="12">
        <v>390.3</v>
      </c>
      <c r="F36" s="14">
        <v>39.03</v>
      </c>
    </row>
    <row r="37" ht="21.95" customHeight="1">
      <c r="A37" s="15">
        <v>1922</v>
      </c>
      <c r="B37" s="11">
        <v>62</v>
      </c>
      <c r="C37" s="12">
        <v>390.6</v>
      </c>
      <c r="D37" s="13">
        <v>1</v>
      </c>
      <c r="E37" s="12">
        <v>34.8</v>
      </c>
      <c r="F37" s="14">
        <v>34.8</v>
      </c>
    </row>
    <row r="38" ht="21.95" customHeight="1">
      <c r="A38" s="15">
        <v>1923</v>
      </c>
      <c r="B38" s="11">
        <v>55</v>
      </c>
      <c r="C38" s="12">
        <v>554.3</v>
      </c>
      <c r="D38" s="13">
        <v>5</v>
      </c>
      <c r="E38" s="12">
        <v>191.3</v>
      </c>
      <c r="F38" s="14">
        <v>38.26</v>
      </c>
    </row>
    <row r="39" ht="21.95" customHeight="1">
      <c r="A39" s="15">
        <v>1924</v>
      </c>
      <c r="B39" s="11">
        <v>78</v>
      </c>
      <c r="C39" s="12">
        <v>732.3</v>
      </c>
      <c r="D39" s="13">
        <v>7</v>
      </c>
      <c r="E39" s="12">
        <v>283.4</v>
      </c>
      <c r="F39" s="14">
        <v>40.4857142857143</v>
      </c>
    </row>
    <row r="40" ht="21.95" customHeight="1">
      <c r="A40" s="15">
        <v>1925</v>
      </c>
      <c r="B40" s="11">
        <v>74</v>
      </c>
      <c r="C40" s="12">
        <v>694.1</v>
      </c>
      <c r="D40" s="13">
        <v>10</v>
      </c>
      <c r="E40" s="12">
        <v>324.4</v>
      </c>
      <c r="F40" s="14">
        <v>32.44</v>
      </c>
    </row>
    <row r="41" ht="21.95" customHeight="1">
      <c r="A41" s="15">
        <v>1926</v>
      </c>
      <c r="B41" s="11">
        <v>58</v>
      </c>
      <c r="C41" s="12">
        <v>565</v>
      </c>
      <c r="D41" s="13">
        <v>4</v>
      </c>
      <c r="E41" s="12">
        <v>189.5</v>
      </c>
      <c r="F41" s="14">
        <v>47.375</v>
      </c>
    </row>
    <row r="42" ht="21.95" customHeight="1">
      <c r="A42" s="15">
        <v>1927</v>
      </c>
      <c r="B42" s="11">
        <v>78</v>
      </c>
      <c r="C42" s="12">
        <v>753.3</v>
      </c>
      <c r="D42" s="13">
        <v>9</v>
      </c>
      <c r="E42" s="12">
        <v>354.9</v>
      </c>
      <c r="F42" s="14">
        <v>39.4333333333333</v>
      </c>
    </row>
    <row r="43" ht="21.95" customHeight="1">
      <c r="A43" s="15">
        <v>1928</v>
      </c>
      <c r="B43" s="11">
        <v>75</v>
      </c>
      <c r="C43" s="12">
        <v>671.1</v>
      </c>
      <c r="D43" s="13">
        <v>6</v>
      </c>
      <c r="E43" s="12">
        <v>269.2</v>
      </c>
      <c r="F43" s="14">
        <v>44.8666666666667</v>
      </c>
    </row>
    <row r="44" ht="21.95" customHeight="1">
      <c r="A44" s="15">
        <v>1929</v>
      </c>
      <c r="B44" s="11">
        <v>62</v>
      </c>
      <c r="C44" s="12">
        <v>555.6</v>
      </c>
      <c r="D44" s="13">
        <v>6</v>
      </c>
      <c r="E44" s="12">
        <v>247.1</v>
      </c>
      <c r="F44" s="14">
        <v>41.1833333333333</v>
      </c>
    </row>
    <row r="45" ht="21.95" customHeight="1">
      <c r="A45" s="15">
        <v>1930</v>
      </c>
      <c r="B45" s="11">
        <v>87</v>
      </c>
      <c r="C45" s="12">
        <v>662.6</v>
      </c>
      <c r="D45" s="13">
        <v>10</v>
      </c>
      <c r="E45" s="12">
        <v>326.7</v>
      </c>
      <c r="F45" s="14">
        <v>32.67</v>
      </c>
    </row>
    <row r="46" ht="21.95" customHeight="1">
      <c r="A46" s="15">
        <v>1931</v>
      </c>
      <c r="B46" s="11">
        <v>72</v>
      </c>
      <c r="C46" s="12">
        <v>739.9</v>
      </c>
      <c r="D46" s="13">
        <v>7</v>
      </c>
      <c r="E46" s="12">
        <v>288.5</v>
      </c>
      <c r="F46" s="14">
        <v>41.2142857142857</v>
      </c>
    </row>
    <row r="47" ht="21.95" customHeight="1">
      <c r="A47" s="15">
        <v>1932</v>
      </c>
      <c r="B47" s="11">
        <v>73</v>
      </c>
      <c r="C47" s="12">
        <v>577.6</v>
      </c>
      <c r="D47" s="13">
        <v>6</v>
      </c>
      <c r="E47" s="12">
        <v>223.3</v>
      </c>
      <c r="F47" s="14">
        <v>37.2166666666667</v>
      </c>
    </row>
    <row r="48" ht="21.95" customHeight="1">
      <c r="A48" s="15">
        <v>1933</v>
      </c>
      <c r="B48" s="11">
        <v>88</v>
      </c>
      <c r="C48" s="12">
        <v>810</v>
      </c>
      <c r="D48" s="13">
        <v>9</v>
      </c>
      <c r="E48" s="12">
        <v>379.1</v>
      </c>
      <c r="F48" s="14">
        <v>42.1222222222222</v>
      </c>
    </row>
    <row r="49" ht="21.95" customHeight="1">
      <c r="A49" s="15">
        <v>1934</v>
      </c>
      <c r="B49" s="11">
        <v>78</v>
      </c>
      <c r="C49" s="12">
        <v>874.5</v>
      </c>
      <c r="D49" s="13">
        <v>14</v>
      </c>
      <c r="E49" s="12">
        <v>473.4</v>
      </c>
      <c r="F49" s="14">
        <v>33.8142857142857</v>
      </c>
    </row>
    <row r="50" ht="21.95" customHeight="1">
      <c r="A50" s="15">
        <v>1935</v>
      </c>
      <c r="B50" s="11">
        <v>65</v>
      </c>
      <c r="C50" s="12">
        <v>624.7</v>
      </c>
      <c r="D50" s="13">
        <v>8</v>
      </c>
      <c r="E50" s="12">
        <v>274.5</v>
      </c>
      <c r="F50" s="14">
        <v>34.3125</v>
      </c>
    </row>
    <row r="51" ht="21.95" customHeight="1">
      <c r="A51" s="15">
        <v>1936</v>
      </c>
      <c r="B51" s="11">
        <v>68</v>
      </c>
      <c r="C51" s="12">
        <v>506.4</v>
      </c>
      <c r="D51" s="13">
        <v>3</v>
      </c>
      <c r="E51" s="12">
        <v>159.8</v>
      </c>
      <c r="F51" s="14">
        <v>53.2666666666667</v>
      </c>
    </row>
    <row r="52" ht="21.95" customHeight="1">
      <c r="A52" s="15">
        <v>1937</v>
      </c>
      <c r="B52" s="11">
        <v>71</v>
      </c>
      <c r="C52" s="12">
        <v>721.7</v>
      </c>
      <c r="D52" s="13">
        <v>9</v>
      </c>
      <c r="E52" s="12">
        <v>350.5</v>
      </c>
      <c r="F52" s="14">
        <v>38.9444444444444</v>
      </c>
    </row>
    <row r="53" ht="21.95" customHeight="1">
      <c r="A53" s="15">
        <v>1938</v>
      </c>
      <c r="B53" s="11">
        <v>76</v>
      </c>
      <c r="C53" s="12">
        <v>687.1</v>
      </c>
      <c r="D53" s="13">
        <v>6</v>
      </c>
      <c r="E53" s="12">
        <v>271.7</v>
      </c>
      <c r="F53" s="14">
        <v>45.2833333333333</v>
      </c>
    </row>
    <row r="54" ht="21.95" customHeight="1">
      <c r="A54" s="15">
        <v>1939</v>
      </c>
      <c r="B54" s="11">
        <v>79</v>
      </c>
      <c r="C54" s="12">
        <v>802</v>
      </c>
      <c r="D54" s="13">
        <v>11</v>
      </c>
      <c r="E54" s="12">
        <v>459.8</v>
      </c>
      <c r="F54" s="14">
        <v>41.8</v>
      </c>
    </row>
    <row r="55" ht="21.95" customHeight="1">
      <c r="A55" s="15">
        <v>1940</v>
      </c>
      <c r="B55" s="11">
        <v>66</v>
      </c>
      <c r="C55" s="12">
        <v>712.1</v>
      </c>
      <c r="D55" s="13">
        <v>11</v>
      </c>
      <c r="E55" s="12">
        <v>380.2</v>
      </c>
      <c r="F55" s="14">
        <v>34.5636363636364</v>
      </c>
    </row>
    <row r="56" ht="21.95" customHeight="1">
      <c r="A56" s="15">
        <v>1941</v>
      </c>
      <c r="B56" s="11">
        <v>60</v>
      </c>
      <c r="C56" s="12">
        <v>517.8</v>
      </c>
      <c r="D56" s="13">
        <v>4</v>
      </c>
      <c r="E56" s="12">
        <v>166.4</v>
      </c>
      <c r="F56" s="14">
        <v>41.6</v>
      </c>
    </row>
    <row r="57" ht="21.95" customHeight="1">
      <c r="A57" s="15">
        <v>1942</v>
      </c>
      <c r="B57" s="11">
        <v>74</v>
      </c>
      <c r="C57" s="12">
        <v>925.7</v>
      </c>
      <c r="D57" s="13">
        <v>12</v>
      </c>
      <c r="E57" s="12">
        <v>560.7</v>
      </c>
      <c r="F57" s="14">
        <v>46.725</v>
      </c>
    </row>
    <row r="58" ht="21.95" customHeight="1">
      <c r="A58" s="15">
        <v>1943</v>
      </c>
      <c r="B58" s="11">
        <v>80</v>
      </c>
      <c r="C58" s="12">
        <v>834.3</v>
      </c>
      <c r="D58" s="13">
        <v>11</v>
      </c>
      <c r="E58" s="12">
        <v>433.2</v>
      </c>
      <c r="F58" s="14">
        <v>39.3818181818182</v>
      </c>
    </row>
    <row r="59" ht="21.95" customHeight="1">
      <c r="A59" s="15">
        <v>1944</v>
      </c>
      <c r="B59" s="11">
        <v>57</v>
      </c>
      <c r="C59" s="12">
        <v>511.9</v>
      </c>
      <c r="D59" s="13">
        <v>6</v>
      </c>
      <c r="E59" s="12">
        <v>230.3</v>
      </c>
      <c r="F59" s="14">
        <v>38.3833333333333</v>
      </c>
    </row>
    <row r="60" ht="21.95" customHeight="1">
      <c r="A60" s="15">
        <v>1945</v>
      </c>
      <c r="B60" s="11">
        <v>66</v>
      </c>
      <c r="C60" s="12">
        <v>692.3</v>
      </c>
      <c r="D60" s="13">
        <v>10</v>
      </c>
      <c r="E60" s="12">
        <v>375.2</v>
      </c>
      <c r="F60" s="14">
        <v>37.52</v>
      </c>
    </row>
    <row r="61" ht="21.95" customHeight="1">
      <c r="A61" s="15">
        <v>1946</v>
      </c>
      <c r="B61" s="11">
        <v>47</v>
      </c>
      <c r="C61" s="12">
        <v>388.7</v>
      </c>
      <c r="D61" s="13">
        <v>2</v>
      </c>
      <c r="E61" s="12">
        <v>122.5</v>
      </c>
      <c r="F61" s="14">
        <v>61.25</v>
      </c>
    </row>
    <row r="62" ht="21.95" customHeight="1">
      <c r="A62" s="15">
        <v>1947</v>
      </c>
      <c r="B62" s="11">
        <v>85</v>
      </c>
      <c r="C62" s="12">
        <v>911.3</v>
      </c>
      <c r="D62" s="13">
        <v>11</v>
      </c>
      <c r="E62" s="12">
        <v>419.7</v>
      </c>
      <c r="F62" s="14">
        <v>38.1545454545455</v>
      </c>
    </row>
    <row r="63" ht="21.95" customHeight="1">
      <c r="A63" s="15">
        <v>1948</v>
      </c>
      <c r="B63" s="11">
        <v>50</v>
      </c>
      <c r="C63" s="12">
        <v>525.6</v>
      </c>
      <c r="D63" s="13">
        <v>5</v>
      </c>
      <c r="E63" s="12">
        <v>199.4</v>
      </c>
      <c r="F63" s="14">
        <v>39.88</v>
      </c>
    </row>
    <row r="64" ht="21.95" customHeight="1">
      <c r="A64" s="15">
        <v>1949</v>
      </c>
      <c r="B64" s="11">
        <v>75</v>
      </c>
      <c r="C64" s="12">
        <v>615.6</v>
      </c>
      <c r="D64" s="13">
        <v>6</v>
      </c>
      <c r="E64" s="12">
        <v>223.9</v>
      </c>
      <c r="F64" s="14">
        <v>37.3166666666667</v>
      </c>
    </row>
    <row r="65" ht="21.95" customHeight="1">
      <c r="A65" s="15">
        <v>1950</v>
      </c>
      <c r="B65" s="11">
        <v>100</v>
      </c>
      <c r="C65" s="12">
        <v>929.8</v>
      </c>
      <c r="D65" s="13">
        <v>9</v>
      </c>
      <c r="E65" s="12">
        <v>431.3</v>
      </c>
      <c r="F65" s="14">
        <v>47.9222222222222</v>
      </c>
    </row>
    <row r="66" ht="21.95" customHeight="1">
      <c r="A66" s="15">
        <v>1951</v>
      </c>
      <c r="B66" s="11">
        <v>61</v>
      </c>
      <c r="C66" s="12">
        <v>438.1</v>
      </c>
      <c r="D66" s="13">
        <v>4</v>
      </c>
      <c r="E66" s="12">
        <v>162.1</v>
      </c>
      <c r="F66" s="14">
        <v>40.525</v>
      </c>
    </row>
    <row r="67" ht="21.95" customHeight="1">
      <c r="A67" s="15">
        <v>1952</v>
      </c>
      <c r="B67" s="11">
        <v>78</v>
      </c>
      <c r="C67" s="12">
        <v>651.6</v>
      </c>
      <c r="D67" s="13">
        <v>9</v>
      </c>
      <c r="E67" s="12">
        <v>325.2</v>
      </c>
      <c r="F67" s="14">
        <v>36.1333333333333</v>
      </c>
    </row>
    <row r="68" ht="21.95" customHeight="1">
      <c r="A68" s="15">
        <v>1953</v>
      </c>
      <c r="B68" s="11">
        <v>58</v>
      </c>
      <c r="C68" s="12">
        <v>502.7</v>
      </c>
      <c r="D68" s="13">
        <v>5</v>
      </c>
      <c r="E68" s="12">
        <v>181.9</v>
      </c>
      <c r="F68" s="14">
        <v>36.38</v>
      </c>
    </row>
    <row r="69" ht="21.95" customHeight="1">
      <c r="A69" s="15">
        <v>1954</v>
      </c>
      <c r="B69" s="11">
        <v>80</v>
      </c>
      <c r="C69" s="12">
        <v>788.1</v>
      </c>
      <c r="D69" s="13">
        <v>8</v>
      </c>
      <c r="E69" s="12">
        <v>333.2</v>
      </c>
      <c r="F69" s="14">
        <v>41.65</v>
      </c>
    </row>
    <row r="70" ht="21.95" customHeight="1">
      <c r="A70" s="15">
        <v>1955</v>
      </c>
      <c r="B70" s="11">
        <v>74</v>
      </c>
      <c r="C70" s="12">
        <v>766.9</v>
      </c>
      <c r="D70" s="13">
        <v>9</v>
      </c>
      <c r="E70" s="12">
        <v>392.4</v>
      </c>
      <c r="F70" s="14">
        <v>43.6</v>
      </c>
    </row>
    <row r="71" ht="21.95" customHeight="1">
      <c r="A71" s="15">
        <v>1956</v>
      </c>
      <c r="B71" s="11">
        <v>102</v>
      </c>
      <c r="C71" s="12">
        <v>903.9</v>
      </c>
      <c r="D71" s="13">
        <v>7</v>
      </c>
      <c r="E71" s="12">
        <v>375</v>
      </c>
      <c r="F71" s="14">
        <v>53.5714285714286</v>
      </c>
    </row>
    <row r="72" ht="21.95" customHeight="1">
      <c r="A72" s="15">
        <v>1957</v>
      </c>
      <c r="B72" s="11">
        <v>54</v>
      </c>
      <c r="C72" s="12">
        <v>380.2</v>
      </c>
      <c r="D72" s="13">
        <v>4</v>
      </c>
      <c r="E72" s="12">
        <v>115.3</v>
      </c>
      <c r="F72" s="14">
        <v>28.825</v>
      </c>
    </row>
    <row r="73" ht="21.95" customHeight="1">
      <c r="A73" s="15">
        <v>1958</v>
      </c>
      <c r="B73" s="11">
        <v>77</v>
      </c>
      <c r="C73" s="12">
        <v>866.9</v>
      </c>
      <c r="D73" s="13">
        <v>10</v>
      </c>
      <c r="E73" s="12">
        <v>457</v>
      </c>
      <c r="F73" s="14">
        <v>45.7</v>
      </c>
    </row>
    <row r="74" ht="21.95" customHeight="1">
      <c r="A74" s="15">
        <v>1959</v>
      </c>
      <c r="B74" s="11">
        <v>82</v>
      </c>
      <c r="C74" s="12">
        <v>810.6</v>
      </c>
      <c r="D74" s="13">
        <v>6</v>
      </c>
      <c r="E74" s="12">
        <v>237.7</v>
      </c>
      <c r="F74" s="14">
        <v>39.6166666666667</v>
      </c>
    </row>
    <row r="75" ht="21.95" customHeight="1">
      <c r="A75" s="15">
        <v>1960</v>
      </c>
      <c r="B75" s="11">
        <v>61</v>
      </c>
      <c r="C75" s="12">
        <v>543.8</v>
      </c>
      <c r="D75" s="13">
        <v>6</v>
      </c>
      <c r="E75" s="12">
        <v>207.8</v>
      </c>
      <c r="F75" s="14">
        <v>34.6333333333333</v>
      </c>
    </row>
    <row r="76" ht="21.95" customHeight="1">
      <c r="A76" s="15">
        <v>1961</v>
      </c>
      <c r="B76" s="11">
        <v>77</v>
      </c>
      <c r="C76" s="12">
        <v>651.1</v>
      </c>
      <c r="D76" s="13">
        <v>9</v>
      </c>
      <c r="E76" s="12">
        <v>284.6</v>
      </c>
      <c r="F76" s="14">
        <v>31.6222222222222</v>
      </c>
    </row>
    <row r="77" ht="21.95" customHeight="1">
      <c r="A77" s="15">
        <v>1962</v>
      </c>
      <c r="B77" s="11">
        <v>87</v>
      </c>
      <c r="C77" s="12">
        <v>682</v>
      </c>
      <c r="D77" s="13">
        <v>7</v>
      </c>
      <c r="E77" s="12">
        <v>214.4</v>
      </c>
      <c r="F77" s="14">
        <v>30.6285714285714</v>
      </c>
    </row>
    <row r="78" ht="21.95" customHeight="1">
      <c r="A78" s="15">
        <v>1963</v>
      </c>
      <c r="B78" s="11">
        <v>76</v>
      </c>
      <c r="C78" s="12">
        <v>725.9</v>
      </c>
      <c r="D78" s="13">
        <v>8</v>
      </c>
      <c r="E78" s="12">
        <v>390.8</v>
      </c>
      <c r="F78" s="14">
        <v>48.85</v>
      </c>
    </row>
    <row r="79" ht="21.95" customHeight="1">
      <c r="A79" s="15">
        <v>1964</v>
      </c>
      <c r="B79" s="11">
        <v>68</v>
      </c>
      <c r="C79" s="12">
        <v>733.6</v>
      </c>
      <c r="D79" s="13">
        <v>8</v>
      </c>
      <c r="E79" s="12">
        <v>343.1</v>
      </c>
      <c r="F79" s="14">
        <v>42.8875</v>
      </c>
    </row>
    <row r="80" ht="21.95" customHeight="1">
      <c r="A80" s="15">
        <v>1965</v>
      </c>
      <c r="B80" s="11">
        <v>69</v>
      </c>
      <c r="C80" s="12">
        <v>772.4</v>
      </c>
      <c r="D80" s="13">
        <v>7</v>
      </c>
      <c r="E80" s="12">
        <v>372.3</v>
      </c>
      <c r="F80" s="14">
        <v>53.1857142857143</v>
      </c>
    </row>
    <row r="81" ht="21.95" customHeight="1">
      <c r="A81" s="15">
        <v>1966</v>
      </c>
      <c r="B81" s="11">
        <v>57</v>
      </c>
      <c r="C81" s="12">
        <v>702.5</v>
      </c>
      <c r="D81" s="13">
        <v>8</v>
      </c>
      <c r="E81" s="12">
        <v>343.1</v>
      </c>
      <c r="F81" s="14">
        <v>42.8875</v>
      </c>
    </row>
    <row r="82" ht="21.95" customHeight="1">
      <c r="A82" s="15">
        <v>1967</v>
      </c>
      <c r="B82" s="11">
        <v>64</v>
      </c>
      <c r="C82" s="12">
        <v>660.2</v>
      </c>
      <c r="D82" s="13">
        <v>8</v>
      </c>
      <c r="E82" s="12">
        <v>286.9</v>
      </c>
      <c r="F82" s="14">
        <v>35.8625</v>
      </c>
    </row>
    <row r="83" ht="21.95" customHeight="1">
      <c r="A83" s="15">
        <v>1968</v>
      </c>
      <c r="B83" s="11">
        <v>78</v>
      </c>
      <c r="C83" s="12">
        <v>547.2</v>
      </c>
      <c r="D83" s="13">
        <v>5</v>
      </c>
      <c r="E83" s="12">
        <v>160</v>
      </c>
      <c r="F83" s="14">
        <v>32</v>
      </c>
    </row>
    <row r="84" ht="21.95" customHeight="1">
      <c r="A84" s="15">
        <v>1969</v>
      </c>
      <c r="B84" s="11">
        <v>63</v>
      </c>
      <c r="C84" s="12">
        <v>659.7</v>
      </c>
      <c r="D84" s="13">
        <v>7</v>
      </c>
      <c r="E84" s="12">
        <v>244.8</v>
      </c>
      <c r="F84" s="14">
        <v>34.9714285714286</v>
      </c>
    </row>
    <row r="85" ht="21.95" customHeight="1">
      <c r="A85" s="15">
        <v>1970</v>
      </c>
      <c r="B85" s="11">
        <v>73</v>
      </c>
      <c r="C85" s="12">
        <v>827.4</v>
      </c>
      <c r="D85" s="13">
        <v>9</v>
      </c>
      <c r="E85" s="12">
        <v>383.2</v>
      </c>
      <c r="F85" s="14">
        <v>42.5777777777778</v>
      </c>
    </row>
    <row r="86" ht="21.95" customHeight="1">
      <c r="A86" s="15">
        <v>1971</v>
      </c>
      <c r="B86" s="11">
        <v>86</v>
      </c>
      <c r="C86" s="12">
        <v>944.4</v>
      </c>
      <c r="D86" s="13">
        <v>12</v>
      </c>
      <c r="E86" s="12">
        <v>537.7</v>
      </c>
      <c r="F86" s="14">
        <v>44.8083333333333</v>
      </c>
    </row>
    <row r="87" ht="21.95" customHeight="1">
      <c r="A87" s="15">
        <v>1972</v>
      </c>
      <c r="B87" s="11">
        <v>73</v>
      </c>
      <c r="C87" s="12">
        <v>632.3</v>
      </c>
      <c r="D87" s="13">
        <v>7</v>
      </c>
      <c r="E87" s="12">
        <v>260.8</v>
      </c>
      <c r="F87" s="14">
        <v>37.2571428571429</v>
      </c>
    </row>
    <row r="88" ht="21.95" customHeight="1">
      <c r="A88" s="15">
        <v>1973</v>
      </c>
      <c r="B88" s="11">
        <v>92</v>
      </c>
      <c r="C88" s="12">
        <v>826.4</v>
      </c>
      <c r="D88" s="13">
        <v>7</v>
      </c>
      <c r="E88" s="12">
        <v>278.7</v>
      </c>
      <c r="F88" s="14">
        <v>39.8142857142857</v>
      </c>
    </row>
    <row r="89" ht="21.95" customHeight="1">
      <c r="A89" s="15">
        <v>1974</v>
      </c>
      <c r="B89" s="11">
        <v>82</v>
      </c>
      <c r="C89" s="12">
        <v>701.8</v>
      </c>
      <c r="D89" s="13">
        <v>5</v>
      </c>
      <c r="E89" s="12">
        <v>259.2</v>
      </c>
      <c r="F89" s="14">
        <v>51.84</v>
      </c>
    </row>
    <row r="90" ht="21.95" customHeight="1">
      <c r="A90" s="15">
        <v>1975</v>
      </c>
      <c r="B90" s="11">
        <v>84</v>
      </c>
      <c r="C90" s="12">
        <v>707.7</v>
      </c>
      <c r="D90" s="13">
        <v>9</v>
      </c>
      <c r="E90" s="12">
        <v>351.5</v>
      </c>
      <c r="F90" s="14">
        <v>39.0555555555556</v>
      </c>
    </row>
    <row r="91" ht="21.95" customHeight="1">
      <c r="A91" s="15">
        <v>1976</v>
      </c>
      <c r="B91" s="11">
        <v>77</v>
      </c>
      <c r="C91" s="12">
        <v>655.1</v>
      </c>
      <c r="D91" s="13">
        <v>6</v>
      </c>
      <c r="E91" s="12">
        <v>229.8</v>
      </c>
      <c r="F91" s="14">
        <v>38.3</v>
      </c>
    </row>
    <row r="92" ht="21.95" customHeight="1">
      <c r="A92" s="15">
        <v>1977</v>
      </c>
      <c r="B92" s="11">
        <v>68</v>
      </c>
      <c r="C92" s="12">
        <v>544</v>
      </c>
      <c r="D92" s="13">
        <v>6</v>
      </c>
      <c r="E92" s="12">
        <v>240.2</v>
      </c>
      <c r="F92" s="14">
        <v>40.0333333333333</v>
      </c>
    </row>
    <row r="93" ht="21.95" customHeight="1">
      <c r="A93" s="15">
        <v>1978</v>
      </c>
      <c r="B93" s="11">
        <v>103</v>
      </c>
      <c r="C93" s="12">
        <v>818.6</v>
      </c>
      <c r="D93" s="13">
        <v>4</v>
      </c>
      <c r="E93" s="12">
        <v>115</v>
      </c>
      <c r="F93" s="14">
        <v>28.75</v>
      </c>
    </row>
    <row r="94" ht="21.95" customHeight="1">
      <c r="A94" s="15">
        <v>1979</v>
      </c>
      <c r="B94" s="11">
        <v>77</v>
      </c>
      <c r="C94" s="12">
        <v>730.3</v>
      </c>
      <c r="D94" s="13">
        <v>10</v>
      </c>
      <c r="E94" s="12">
        <v>379</v>
      </c>
      <c r="F94" s="14">
        <v>37.9</v>
      </c>
    </row>
    <row r="95" ht="21.95" customHeight="1">
      <c r="A95" s="15">
        <v>1980</v>
      </c>
      <c r="B95" s="11">
        <v>60</v>
      </c>
      <c r="C95" s="12">
        <v>530.2</v>
      </c>
      <c r="D95" s="13">
        <v>3</v>
      </c>
      <c r="E95" s="12">
        <v>99.8</v>
      </c>
      <c r="F95" s="14">
        <v>33.2666666666667</v>
      </c>
    </row>
    <row r="96" ht="21.95" customHeight="1">
      <c r="A96" s="15">
        <v>1981</v>
      </c>
      <c r="B96" s="11">
        <v>81</v>
      </c>
      <c r="C96" s="12">
        <v>1031.5</v>
      </c>
      <c r="D96" s="13">
        <v>12</v>
      </c>
      <c r="E96" s="12">
        <v>624.4</v>
      </c>
      <c r="F96" s="14">
        <v>52.0333333333333</v>
      </c>
    </row>
    <row r="97" ht="21.95" customHeight="1">
      <c r="A97" s="15">
        <v>1982</v>
      </c>
      <c r="B97" s="11">
        <v>74</v>
      </c>
      <c r="C97" s="12">
        <v>408.2</v>
      </c>
      <c r="D97" s="13">
        <v>2</v>
      </c>
      <c r="E97" s="12">
        <v>61.6</v>
      </c>
      <c r="F97" s="14">
        <v>30.8</v>
      </c>
    </row>
    <row r="98" ht="21.95" customHeight="1">
      <c r="A98" s="15">
        <v>1983</v>
      </c>
      <c r="B98" s="11">
        <v>91</v>
      </c>
      <c r="C98" s="12">
        <v>1023.4</v>
      </c>
      <c r="D98" s="13">
        <v>12</v>
      </c>
      <c r="E98" s="12">
        <v>527.6</v>
      </c>
      <c r="F98" s="14">
        <v>43.9666666666667</v>
      </c>
    </row>
    <row r="99" ht="21.95" customHeight="1">
      <c r="A99" s="15">
        <v>1984</v>
      </c>
      <c r="B99" s="11">
        <v>102</v>
      </c>
      <c r="C99" s="12">
        <v>847.9</v>
      </c>
      <c r="D99" s="13">
        <v>7</v>
      </c>
      <c r="E99" s="12">
        <v>310.4</v>
      </c>
      <c r="F99" s="14">
        <v>44.3428571428571</v>
      </c>
    </row>
    <row r="100" ht="21.95" customHeight="1">
      <c r="A100" s="15">
        <v>1985</v>
      </c>
      <c r="B100" s="11">
        <v>78</v>
      </c>
      <c r="C100" s="12">
        <v>529.6</v>
      </c>
      <c r="D100" s="13">
        <v>5</v>
      </c>
      <c r="E100" s="12">
        <v>172</v>
      </c>
      <c r="F100" s="14">
        <v>34.4</v>
      </c>
    </row>
    <row r="101" ht="21.95" customHeight="1">
      <c r="A101" s="15">
        <v>1986</v>
      </c>
      <c r="B101" s="11">
        <v>83</v>
      </c>
      <c r="C101" s="12">
        <v>518</v>
      </c>
      <c r="D101" s="13">
        <v>4</v>
      </c>
      <c r="E101" s="12">
        <v>172.6</v>
      </c>
      <c r="F101" s="14">
        <v>43.15</v>
      </c>
    </row>
    <row r="102" ht="21.95" customHeight="1">
      <c r="A102" s="15">
        <v>1987</v>
      </c>
      <c r="B102" s="11">
        <v>68</v>
      </c>
      <c r="C102" s="12">
        <v>598.3</v>
      </c>
      <c r="D102" s="13">
        <v>5</v>
      </c>
      <c r="E102" s="12">
        <v>210.8</v>
      </c>
      <c r="F102" s="14">
        <v>42.16</v>
      </c>
    </row>
    <row r="103" ht="21.95" customHeight="1">
      <c r="A103" s="15">
        <v>1988</v>
      </c>
      <c r="B103" s="11">
        <v>82</v>
      </c>
      <c r="C103" s="12">
        <v>1042.6</v>
      </c>
      <c r="D103" s="13">
        <v>15</v>
      </c>
      <c r="E103" s="12">
        <v>646.7</v>
      </c>
      <c r="F103" s="14">
        <v>43.1133333333333</v>
      </c>
    </row>
    <row r="104" ht="21.95" customHeight="1">
      <c r="A104" s="15">
        <v>1989</v>
      </c>
      <c r="B104" s="11">
        <v>97</v>
      </c>
      <c r="C104" s="12">
        <v>848.1</v>
      </c>
      <c r="D104" s="13">
        <v>10</v>
      </c>
      <c r="E104" s="12">
        <v>428.8</v>
      </c>
      <c r="F104" s="14">
        <v>42.88</v>
      </c>
    </row>
    <row r="105" ht="21.95" customHeight="1">
      <c r="A105" s="15">
        <v>1990</v>
      </c>
      <c r="B105" s="11">
        <v>84</v>
      </c>
      <c r="C105" s="12">
        <v>693.6</v>
      </c>
      <c r="D105" s="13">
        <v>6</v>
      </c>
      <c r="E105" s="12">
        <v>324</v>
      </c>
      <c r="F105" s="14">
        <v>54</v>
      </c>
    </row>
    <row r="106" ht="21.95" customHeight="1">
      <c r="A106" s="15">
        <v>1991</v>
      </c>
      <c r="B106" s="11">
        <v>54</v>
      </c>
      <c r="C106" s="12">
        <v>453</v>
      </c>
      <c r="D106" s="13">
        <v>4</v>
      </c>
      <c r="E106" s="12">
        <v>147</v>
      </c>
      <c r="F106" s="14">
        <v>36.75</v>
      </c>
    </row>
    <row r="107" ht="21.95" customHeight="1">
      <c r="A107" s="15">
        <v>1992</v>
      </c>
      <c r="B107" s="11">
        <v>68</v>
      </c>
      <c r="C107" s="12">
        <v>492.4</v>
      </c>
      <c r="D107" s="13">
        <v>4</v>
      </c>
      <c r="E107" s="12">
        <v>154.8</v>
      </c>
      <c r="F107" s="14">
        <v>38.7</v>
      </c>
    </row>
    <row r="108" ht="21.95" customHeight="1">
      <c r="A108" s="15">
        <v>1993</v>
      </c>
      <c r="B108" s="11">
        <v>58</v>
      </c>
      <c r="C108" s="12">
        <v>530.8</v>
      </c>
      <c r="D108" s="13">
        <v>6</v>
      </c>
      <c r="E108" s="12">
        <v>242.2</v>
      </c>
      <c r="F108" s="14">
        <v>40.3666666666667</v>
      </c>
    </row>
    <row r="109" ht="21.95" customHeight="1">
      <c r="A109" s="15">
        <v>1994</v>
      </c>
      <c r="B109" s="11">
        <v>56</v>
      </c>
      <c r="C109" s="12">
        <v>550.6</v>
      </c>
      <c r="D109" s="13">
        <v>5</v>
      </c>
      <c r="E109" s="12">
        <v>272</v>
      </c>
      <c r="F109" s="14">
        <v>54.4</v>
      </c>
    </row>
    <row r="110" ht="21.95" customHeight="1">
      <c r="A110" s="15">
        <v>1995</v>
      </c>
      <c r="B110" s="11">
        <v>73</v>
      </c>
      <c r="C110" s="12">
        <v>799.8</v>
      </c>
      <c r="D110" s="13">
        <v>9</v>
      </c>
      <c r="E110" s="12">
        <v>316.8</v>
      </c>
      <c r="F110" s="14">
        <v>35.2</v>
      </c>
    </row>
    <row r="111" ht="21.95" customHeight="1">
      <c r="A111" s="15">
        <v>1996</v>
      </c>
      <c r="B111" s="11">
        <v>83</v>
      </c>
      <c r="C111" s="12">
        <v>847</v>
      </c>
      <c r="D111" s="13">
        <v>12</v>
      </c>
      <c r="E111" s="12">
        <v>464.6</v>
      </c>
      <c r="F111" s="14">
        <v>38.7166666666667</v>
      </c>
    </row>
    <row r="112" ht="21.95" customHeight="1">
      <c r="A112" s="15">
        <v>1997</v>
      </c>
      <c r="B112" s="11">
        <v>70</v>
      </c>
      <c r="C112" s="12">
        <v>532.6</v>
      </c>
      <c r="D112" s="13">
        <v>5</v>
      </c>
      <c r="E112" s="12">
        <v>171.8</v>
      </c>
      <c r="F112" s="14">
        <v>34.36</v>
      </c>
    </row>
    <row r="113" ht="21.95" customHeight="1">
      <c r="A113" s="15">
        <v>1998</v>
      </c>
      <c r="B113" s="11">
        <v>94</v>
      </c>
      <c r="C113" s="12">
        <v>794.2</v>
      </c>
      <c r="D113" s="13">
        <v>9</v>
      </c>
      <c r="E113" s="12">
        <v>328</v>
      </c>
      <c r="F113" s="14">
        <v>36.4444444444444</v>
      </c>
    </row>
    <row r="114" ht="21.95" customHeight="1">
      <c r="A114" s="15">
        <v>1999</v>
      </c>
      <c r="B114" s="11">
        <v>74</v>
      </c>
      <c r="C114" s="12">
        <v>736.6</v>
      </c>
      <c r="D114" s="13">
        <v>9</v>
      </c>
      <c r="E114" s="12">
        <v>360.4</v>
      </c>
      <c r="F114" s="14">
        <v>40.0444444444444</v>
      </c>
    </row>
    <row r="115" ht="21.95" customHeight="1">
      <c r="A115" s="15">
        <v>2000</v>
      </c>
      <c r="B115" s="11">
        <v>60</v>
      </c>
      <c r="C115" s="12">
        <v>435.4</v>
      </c>
      <c r="D115" s="13">
        <v>4</v>
      </c>
      <c r="E115" s="12">
        <v>189.4</v>
      </c>
      <c r="F115" s="14">
        <v>47.35</v>
      </c>
    </row>
    <row r="116" ht="21.95" customHeight="1">
      <c r="A116" s="15">
        <v>2001</v>
      </c>
      <c r="B116" s="11">
        <v>56</v>
      </c>
      <c r="C116" s="12">
        <v>647.9</v>
      </c>
      <c r="D116" s="13">
        <v>6</v>
      </c>
      <c r="E116" s="12">
        <v>281</v>
      </c>
      <c r="F116" s="14">
        <v>46.8333333333333</v>
      </c>
    </row>
    <row r="117" ht="21.95" customHeight="1">
      <c r="A117" s="15">
        <v>2002</v>
      </c>
      <c r="B117" s="11">
        <v>62</v>
      </c>
      <c r="C117" s="12">
        <v>591.2</v>
      </c>
      <c r="D117" s="13">
        <v>11</v>
      </c>
      <c r="E117" s="12">
        <v>356.8</v>
      </c>
      <c r="F117" s="14">
        <v>32.4363636363636</v>
      </c>
    </row>
    <row r="118" ht="21.95" customHeight="1">
      <c r="A118" s="15">
        <v>2003</v>
      </c>
      <c r="B118" s="11">
        <v>74</v>
      </c>
      <c r="C118" s="12">
        <v>696.6</v>
      </c>
      <c r="D118" s="13">
        <v>6</v>
      </c>
      <c r="E118" s="12">
        <v>335</v>
      </c>
      <c r="F118" s="14">
        <v>55.8333333333333</v>
      </c>
    </row>
    <row r="119" ht="21.95" customHeight="1">
      <c r="A119" s="15">
        <v>2004</v>
      </c>
      <c r="B119" s="11">
        <v>75</v>
      </c>
      <c r="C119" s="12">
        <v>661.6</v>
      </c>
      <c r="D119" s="13">
        <v>8</v>
      </c>
      <c r="E119" s="12">
        <v>303</v>
      </c>
      <c r="F119" s="14">
        <v>37.875</v>
      </c>
    </row>
    <row r="120" ht="21.95" customHeight="1">
      <c r="A120" s="15">
        <v>2005</v>
      </c>
      <c r="B120" s="11">
        <v>65</v>
      </c>
      <c r="C120" s="12">
        <v>474.6</v>
      </c>
      <c r="D120" s="13">
        <v>5</v>
      </c>
      <c r="E120" s="12">
        <v>195</v>
      </c>
      <c r="F120" s="14">
        <v>39</v>
      </c>
    </row>
    <row r="121" ht="21.95" customHeight="1">
      <c r="A121" s="15">
        <v>2006</v>
      </c>
      <c r="B121" s="11">
        <v>59</v>
      </c>
      <c r="C121" s="12">
        <v>421</v>
      </c>
      <c r="D121" s="13">
        <v>4</v>
      </c>
      <c r="E121" s="12">
        <v>181.2</v>
      </c>
      <c r="F121" s="14">
        <v>45.3</v>
      </c>
    </row>
    <row r="122" ht="21.95" customHeight="1">
      <c r="A122" s="15">
        <v>2007</v>
      </c>
      <c r="B122" s="11">
        <v>72</v>
      </c>
      <c r="C122" s="12">
        <v>591</v>
      </c>
      <c r="D122" s="13">
        <v>5</v>
      </c>
      <c r="E122" s="12">
        <v>198.8</v>
      </c>
      <c r="F122" s="14">
        <v>39.76</v>
      </c>
    </row>
    <row r="123" ht="21.95" customHeight="1">
      <c r="A123" s="15">
        <v>2008</v>
      </c>
      <c r="B123" s="11">
        <v>89</v>
      </c>
      <c r="C123" s="12">
        <v>672.8</v>
      </c>
      <c r="D123" s="13">
        <v>4</v>
      </c>
      <c r="E123" s="12">
        <v>221.4</v>
      </c>
      <c r="F123" s="14">
        <v>55.35</v>
      </c>
    </row>
    <row r="124" ht="21.95" customHeight="1">
      <c r="A124" s="15">
        <v>2009</v>
      </c>
      <c r="B124" s="11">
        <v>69</v>
      </c>
      <c r="C124" s="12">
        <v>472</v>
      </c>
      <c r="D124" s="13">
        <v>6</v>
      </c>
      <c r="E124" s="12">
        <v>205.6</v>
      </c>
      <c r="F124" s="14">
        <v>34.2666666666667</v>
      </c>
    </row>
    <row r="125" ht="21.95" customHeight="1">
      <c r="A125" s="15">
        <v>2010</v>
      </c>
      <c r="B125" s="11">
        <v>102</v>
      </c>
      <c r="C125" s="12">
        <v>885.2</v>
      </c>
      <c r="D125" s="13">
        <v>12</v>
      </c>
      <c r="E125" s="12">
        <v>510</v>
      </c>
      <c r="F125" s="14">
        <v>42.5</v>
      </c>
    </row>
    <row r="126" ht="21.95" customHeight="1">
      <c r="A126" s="15">
        <v>2011</v>
      </c>
      <c r="B126" s="11">
        <v>78</v>
      </c>
      <c r="C126" s="12">
        <v>690.4</v>
      </c>
      <c r="D126" s="13">
        <v>8</v>
      </c>
      <c r="E126" s="12">
        <v>283.6</v>
      </c>
      <c r="F126" s="14">
        <v>35.45</v>
      </c>
    </row>
    <row r="127" ht="21.95" customHeight="1">
      <c r="A127" s="15">
        <v>2012</v>
      </c>
      <c r="B127" s="11">
        <v>79</v>
      </c>
      <c r="C127" s="12">
        <v>575</v>
      </c>
      <c r="D127" s="13">
        <v>6</v>
      </c>
      <c r="E127" s="12">
        <v>222.6</v>
      </c>
      <c r="F127" s="14">
        <v>37.1</v>
      </c>
    </row>
    <row r="128" ht="21.95" customHeight="1">
      <c r="A128" s="15">
        <v>2013</v>
      </c>
      <c r="B128" s="11">
        <v>73</v>
      </c>
      <c r="C128" s="12">
        <v>571.2</v>
      </c>
      <c r="D128" s="13">
        <v>7</v>
      </c>
      <c r="E128" s="12">
        <v>313.6</v>
      </c>
      <c r="F128" s="14">
        <v>44.8</v>
      </c>
    </row>
    <row r="129" ht="21.95" customHeight="1">
      <c r="A129" s="15">
        <v>2014</v>
      </c>
      <c r="B129" s="11">
        <v>62</v>
      </c>
      <c r="C129" s="12">
        <v>445</v>
      </c>
      <c r="D129" s="13">
        <v>2</v>
      </c>
      <c r="E129" s="12">
        <v>127.4</v>
      </c>
      <c r="F129" s="14">
        <v>63.7</v>
      </c>
    </row>
    <row r="130" ht="21.95" customHeight="1">
      <c r="A130" s="15">
        <v>2015</v>
      </c>
      <c r="B130" s="11">
        <v>77</v>
      </c>
      <c r="C130" s="12">
        <v>454.4</v>
      </c>
      <c r="D130" s="13">
        <v>4</v>
      </c>
      <c r="E130" s="12">
        <v>145.2</v>
      </c>
      <c r="F130" s="14">
        <v>36.3</v>
      </c>
    </row>
    <row r="131" ht="21.95" customHeight="1">
      <c r="A131" s="15">
        <v>2016</v>
      </c>
      <c r="B131" s="11">
        <v>85</v>
      </c>
      <c r="C131" s="12">
        <v>486</v>
      </c>
      <c r="D131" s="13">
        <v>3</v>
      </c>
      <c r="E131" s="12">
        <v>128.2</v>
      </c>
      <c r="F131" s="14">
        <v>42.7333333333333</v>
      </c>
    </row>
    <row r="132" ht="21.95" customHeight="1">
      <c r="A132" s="15">
        <v>2017</v>
      </c>
      <c r="B132" s="11">
        <v>73</v>
      </c>
      <c r="C132" s="12">
        <v>622.2</v>
      </c>
      <c r="D132" s="13">
        <v>9</v>
      </c>
      <c r="E132" s="12">
        <v>342</v>
      </c>
      <c r="F132" s="14">
        <v>38</v>
      </c>
    </row>
    <row r="133" ht="21.95" customHeight="1">
      <c r="A133" s="15">
        <v>2018</v>
      </c>
      <c r="B133" s="11">
        <v>62</v>
      </c>
      <c r="C133" s="12">
        <v>606</v>
      </c>
      <c r="D133" s="13">
        <v>9</v>
      </c>
      <c r="E133" s="12">
        <v>379</v>
      </c>
      <c r="F133" s="14">
        <v>42.1111111111111</v>
      </c>
    </row>
    <row r="134" ht="21.95" customHeight="1">
      <c r="A134" s="15">
        <v>2019</v>
      </c>
      <c r="B134" s="11">
        <v>36</v>
      </c>
      <c r="C134" s="12">
        <v>168.4</v>
      </c>
      <c r="D134" s="13">
        <v>0</v>
      </c>
      <c r="E134" s="12">
        <v>0</v>
      </c>
      <c r="F134" s="14"/>
    </row>
    <row r="135" ht="21.95" customHeight="1">
      <c r="A135" s="15">
        <v>2020</v>
      </c>
      <c r="B135" s="11">
        <v>71</v>
      </c>
      <c r="C135" s="12">
        <v>496</v>
      </c>
      <c r="D135" s="13">
        <v>2</v>
      </c>
      <c r="E135" s="12">
        <v>89.40000000000001</v>
      </c>
      <c r="F135" s="14">
        <v>44.7</v>
      </c>
    </row>
    <row r="136" ht="22.75" customHeight="1">
      <c r="A136" s="16">
        <v>2021</v>
      </c>
      <c r="B136" s="17">
        <v>105</v>
      </c>
      <c r="C136" s="18">
        <v>869.2</v>
      </c>
      <c r="D136" s="19">
        <v>11</v>
      </c>
      <c r="E136" s="18">
        <v>458.4</v>
      </c>
      <c r="F136" s="20">
        <v>41.6727272727273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1" customWidth="1"/>
    <col min="8" max="16384" width="16.3516" style="21" customWidth="1"/>
  </cols>
  <sheetData>
    <row r="1" ht="42.35" customHeight="1">
      <c r="A1" s="2"/>
      <c r="B1" t="s" s="22">
        <v>2</v>
      </c>
      <c r="C1" t="s" s="22">
        <v>3</v>
      </c>
      <c r="D1" t="s" s="22">
        <v>4</v>
      </c>
      <c r="E1" s="23"/>
      <c r="F1" s="23"/>
      <c r="G1" s="24"/>
    </row>
    <row r="2" ht="22.15" customHeight="1">
      <c r="A2" t="s" s="5">
        <v>5</v>
      </c>
      <c r="B2" s="6">
        <f>'Rainfall tables 90th'!D2</f>
        <v>4</v>
      </c>
      <c r="C2" s="8">
        <f>'Rainfall tables 90th'!E2</f>
        <v>171.2</v>
      </c>
      <c r="D2" s="8">
        <f>'Rainfall tables 90th'!F2</f>
        <v>42.8</v>
      </c>
      <c r="E2" s="25"/>
      <c r="F2" s="25"/>
      <c r="G2" s="26"/>
    </row>
    <row r="3" ht="21.95" customHeight="1">
      <c r="A3" t="s" s="10">
        <v>6</v>
      </c>
      <c r="B3" s="11">
        <f>'Rainfall tables 90th'!D3</f>
        <v>7</v>
      </c>
      <c r="C3" s="13">
        <f>'Rainfall tables 90th'!E3</f>
        <v>278.6</v>
      </c>
      <c r="D3" s="13">
        <f>'Rainfall tables 90th'!F3</f>
        <v>39.8</v>
      </c>
      <c r="E3" s="27"/>
      <c r="F3" s="27"/>
      <c r="G3" s="28"/>
    </row>
    <row r="4" ht="21.95" customHeight="1">
      <c r="A4" t="s" s="10">
        <v>7</v>
      </c>
      <c r="B4" s="11">
        <f>'Rainfall tables 90th'!D4</f>
        <v>8</v>
      </c>
      <c r="C4" s="13">
        <f>'Rainfall tables 90th'!E4</f>
        <v>322</v>
      </c>
      <c r="D4" s="13">
        <f>'Rainfall tables 90th'!F4</f>
        <v>40.25</v>
      </c>
      <c r="E4" s="27"/>
      <c r="F4" s="27"/>
      <c r="G4" s="28"/>
    </row>
    <row r="5" ht="21.95" customHeight="1">
      <c r="A5" t="s" s="10">
        <v>8</v>
      </c>
      <c r="B5" s="11">
        <f>'Rainfall tables 90th'!D5</f>
        <v>16</v>
      </c>
      <c r="C5" s="13">
        <f>'Rainfall tables 90th'!E5</f>
        <v>689.4</v>
      </c>
      <c r="D5" s="13">
        <f>'Rainfall tables 90th'!F5</f>
        <v>43.0875</v>
      </c>
      <c r="E5" s="27"/>
      <c r="F5" s="27"/>
      <c r="G5" s="28"/>
    </row>
    <row r="6" ht="21.95" customHeight="1">
      <c r="A6" t="s" s="10">
        <v>9</v>
      </c>
      <c r="B6" s="11">
        <f>'Rainfall tables 90th'!D6</f>
        <v>13</v>
      </c>
      <c r="C6" s="13">
        <f>'Rainfall tables 90th'!E6</f>
        <v>490.7</v>
      </c>
      <c r="D6" s="13">
        <f>'Rainfall tables 90th'!F6</f>
        <v>37.7461538461538</v>
      </c>
      <c r="E6" s="27"/>
      <c r="F6" s="27"/>
      <c r="G6" s="28"/>
    </row>
    <row r="7" ht="21.95" customHeight="1">
      <c r="A7" t="s" s="10">
        <v>10</v>
      </c>
      <c r="B7" s="11">
        <f>'Rainfall tables 90th'!D7</f>
        <v>8</v>
      </c>
      <c r="C7" s="13">
        <f>'Rainfall tables 90th'!E7</f>
        <v>246</v>
      </c>
      <c r="D7" s="13">
        <f>'Rainfall tables 90th'!F7</f>
        <v>30.75</v>
      </c>
      <c r="E7" s="27"/>
      <c r="F7" s="27"/>
      <c r="G7" s="28"/>
    </row>
    <row r="8" ht="21.95" customHeight="1">
      <c r="A8" t="s" s="10">
        <v>11</v>
      </c>
      <c r="B8" s="11">
        <f>'Rainfall tables 90th'!D8</f>
        <v>16</v>
      </c>
      <c r="C8" s="13">
        <f>'Rainfall tables 90th'!E8</f>
        <v>671.8</v>
      </c>
      <c r="D8" s="13">
        <f>'Rainfall tables 90th'!F8</f>
        <v>41.9875</v>
      </c>
      <c r="E8" s="27"/>
      <c r="F8" s="27"/>
      <c r="G8" s="28"/>
    </row>
    <row r="9" ht="21.95" customHeight="1">
      <c r="A9" t="s" s="10">
        <v>12</v>
      </c>
      <c r="B9" s="11">
        <f>'Rainfall tables 90th'!D9</f>
        <v>7</v>
      </c>
      <c r="C9" s="13">
        <f>'Rainfall tables 90th'!E9</f>
        <v>264.3</v>
      </c>
      <c r="D9" s="13">
        <f>'Rainfall tables 90th'!F9</f>
        <v>37.7571428571429</v>
      </c>
      <c r="E9" s="27"/>
      <c r="F9" s="27"/>
      <c r="G9" s="28"/>
    </row>
    <row r="10" ht="21.95" customHeight="1">
      <c r="A10" t="s" s="10">
        <v>13</v>
      </c>
      <c r="B10" s="11">
        <f>'Rainfall tables 90th'!D10</f>
        <v>9</v>
      </c>
      <c r="C10" s="13">
        <f>'Rainfall tables 90th'!E10</f>
        <v>360.6</v>
      </c>
      <c r="D10" s="13">
        <f>'Rainfall tables 90th'!F10</f>
        <v>40.0666666666667</v>
      </c>
      <c r="E10" s="27"/>
      <c r="F10" s="27"/>
      <c r="G10" s="28"/>
    </row>
    <row r="11" ht="21.95" customHeight="1">
      <c r="A11" t="s" s="10">
        <v>14</v>
      </c>
      <c r="B11" s="11">
        <f>'Rainfall tables 90th'!D11</f>
        <v>7</v>
      </c>
      <c r="C11" s="13">
        <f>'Rainfall tables 90th'!E11</f>
        <v>250.4</v>
      </c>
      <c r="D11" s="13">
        <f>'Rainfall tables 90th'!F11</f>
        <v>35.7714285714286</v>
      </c>
      <c r="E11" s="27"/>
      <c r="F11" s="27"/>
      <c r="G11" s="28"/>
    </row>
    <row r="12" ht="21.95" customHeight="1">
      <c r="A12" t="s" s="10">
        <v>15</v>
      </c>
      <c r="B12" s="11">
        <f>'Rainfall tables 90th'!D12</f>
        <v>14</v>
      </c>
      <c r="C12" s="13">
        <f>'Rainfall tables 90th'!E12</f>
        <v>545</v>
      </c>
      <c r="D12" s="13">
        <f>'Rainfall tables 90th'!F12</f>
        <v>38.9285714285714</v>
      </c>
      <c r="E12" s="27"/>
      <c r="F12" s="27"/>
      <c r="G12" s="28"/>
    </row>
    <row r="13" ht="21.95" customHeight="1">
      <c r="A13" t="s" s="10">
        <v>16</v>
      </c>
      <c r="B13" s="11">
        <f>'Rainfall tables 90th'!D13</f>
        <v>2</v>
      </c>
      <c r="C13" s="13">
        <f>'Rainfall tables 90th'!E13</f>
        <v>63.8</v>
      </c>
      <c r="D13" s="13">
        <f>'Rainfall tables 90th'!F13</f>
        <v>31.9</v>
      </c>
      <c r="E13" s="27"/>
      <c r="F13" s="27"/>
      <c r="G13" s="28"/>
    </row>
    <row r="14" ht="21.95" customHeight="1">
      <c r="A14" t="s" s="10">
        <v>17</v>
      </c>
      <c r="B14" s="11">
        <f>'Rainfall tables 90th'!D14</f>
        <v>5</v>
      </c>
      <c r="C14" s="13">
        <f>'Rainfall tables 90th'!E14</f>
        <v>248.2</v>
      </c>
      <c r="D14" s="13">
        <f>'Rainfall tables 90th'!F14</f>
        <v>49.64</v>
      </c>
      <c r="E14" s="27"/>
      <c r="F14" s="27"/>
      <c r="G14" s="28"/>
    </row>
    <row r="15" ht="21.95" customHeight="1">
      <c r="A15" t="s" s="10">
        <v>18</v>
      </c>
      <c r="B15" s="11">
        <f>'Rainfall tables 90th'!D15</f>
        <v>7</v>
      </c>
      <c r="C15" s="13">
        <f>'Rainfall tables 90th'!E15</f>
        <v>334.8</v>
      </c>
      <c r="D15" s="13">
        <f>'Rainfall tables 90th'!F15</f>
        <v>47.8285714285714</v>
      </c>
      <c r="E15" s="27"/>
      <c r="F15" s="27"/>
      <c r="G15" s="28"/>
    </row>
    <row r="16" ht="21.95" customHeight="1">
      <c r="A16" t="s" s="10">
        <v>19</v>
      </c>
      <c r="B16" s="11">
        <f>'Rainfall tables 90th'!D16</f>
        <v>8</v>
      </c>
      <c r="C16" s="13">
        <f>'Rainfall tables 90th'!E16</f>
        <v>335.2</v>
      </c>
      <c r="D16" s="13">
        <f>'Rainfall tables 90th'!F16</f>
        <v>41.9</v>
      </c>
      <c r="E16" s="27"/>
      <c r="F16" s="27"/>
      <c r="G16" s="28"/>
    </row>
    <row r="17" ht="21.95" customHeight="1">
      <c r="A17" t="s" s="10">
        <v>20</v>
      </c>
      <c r="B17" s="11">
        <f>'Rainfall tables 90th'!D17</f>
        <v>3</v>
      </c>
      <c r="C17" s="13">
        <f>'Rainfall tables 90th'!E17</f>
        <v>109</v>
      </c>
      <c r="D17" s="13">
        <f>'Rainfall tables 90th'!F17</f>
        <v>36.3333333333333</v>
      </c>
      <c r="E17" s="27"/>
      <c r="F17" s="27"/>
      <c r="G17" s="28"/>
    </row>
    <row r="18" ht="21.95" customHeight="1">
      <c r="A18" t="s" s="10">
        <v>21</v>
      </c>
      <c r="B18" s="11">
        <f>'Rainfall tables 90th'!D18</f>
        <v>11</v>
      </c>
      <c r="C18" s="13">
        <f>'Rainfall tables 90th'!E18</f>
        <v>457.2</v>
      </c>
      <c r="D18" s="13">
        <f>'Rainfall tables 90th'!F18</f>
        <v>41.5636363636364</v>
      </c>
      <c r="E18" s="27"/>
      <c r="F18" s="27"/>
      <c r="G18" s="28"/>
    </row>
    <row r="19" ht="21.95" customHeight="1">
      <c r="A19" t="s" s="10">
        <v>22</v>
      </c>
      <c r="B19" s="11">
        <f>'Rainfall tables 90th'!D19</f>
        <v>8</v>
      </c>
      <c r="C19" s="13">
        <f>'Rainfall tables 90th'!E19</f>
        <v>396.4</v>
      </c>
      <c r="D19" s="13">
        <f>'Rainfall tables 90th'!F19</f>
        <v>49.55</v>
      </c>
      <c r="E19" s="27"/>
      <c r="F19" s="27"/>
      <c r="G19" s="28"/>
    </row>
    <row r="20" ht="21.95" customHeight="1">
      <c r="A20" t="s" s="10">
        <v>23</v>
      </c>
      <c r="B20" s="11">
        <f>'Rainfall tables 90th'!D20</f>
        <v>11</v>
      </c>
      <c r="C20" s="13">
        <f>'Rainfall tables 90th'!E20</f>
        <v>414.2</v>
      </c>
      <c r="D20" s="13">
        <f>'Rainfall tables 90th'!F20</f>
        <v>37.6545454545455</v>
      </c>
      <c r="E20" s="27"/>
      <c r="F20" s="27"/>
      <c r="G20" s="28"/>
    </row>
    <row r="21" ht="21.95" customHeight="1">
      <c r="A21" t="s" s="10">
        <v>24</v>
      </c>
      <c r="B21" s="11">
        <f>'Rainfall tables 90th'!D21</f>
        <v>9</v>
      </c>
      <c r="C21" s="13">
        <f>'Rainfall tables 90th'!E21</f>
        <v>370.7</v>
      </c>
      <c r="D21" s="13">
        <f>'Rainfall tables 90th'!F21</f>
        <v>41.1888888888889</v>
      </c>
      <c r="E21" s="27"/>
      <c r="F21" s="27"/>
      <c r="G21" s="28"/>
    </row>
    <row r="22" ht="21.95" customHeight="1">
      <c r="A22" t="s" s="10">
        <v>25</v>
      </c>
      <c r="B22" s="11">
        <f>'Rainfall tables 90th'!D22</f>
        <v>5</v>
      </c>
      <c r="C22" s="13">
        <f>'Rainfall tables 90th'!E22</f>
        <v>161.9</v>
      </c>
      <c r="D22" s="13">
        <f>'Rainfall tables 90th'!F22</f>
        <v>32.38</v>
      </c>
      <c r="E22" s="27"/>
      <c r="F22" s="27"/>
      <c r="G22" s="28"/>
    </row>
    <row r="23" ht="21.95" customHeight="1">
      <c r="A23" t="s" s="10">
        <v>26</v>
      </c>
      <c r="B23" s="11">
        <f>'Rainfall tables 90th'!D23</f>
        <v>7</v>
      </c>
      <c r="C23" s="13">
        <f>'Rainfall tables 90th'!E23</f>
        <v>306.8</v>
      </c>
      <c r="D23" s="13">
        <f>'Rainfall tables 90th'!F23</f>
        <v>43.8285714285714</v>
      </c>
      <c r="E23" s="27"/>
      <c r="F23" s="27"/>
      <c r="G23" s="28"/>
    </row>
    <row r="24" ht="21.95" customHeight="1">
      <c r="A24" t="s" s="10">
        <v>27</v>
      </c>
      <c r="B24" s="11">
        <f>'Rainfall tables 90th'!D24</f>
        <v>6</v>
      </c>
      <c r="C24" s="13">
        <f>'Rainfall tables 90th'!E24</f>
        <v>178</v>
      </c>
      <c r="D24" s="13">
        <f>'Rainfall tables 90th'!F24</f>
        <v>29.6666666666667</v>
      </c>
      <c r="E24" s="27"/>
      <c r="F24" s="27"/>
      <c r="G24" s="28"/>
    </row>
    <row r="25" ht="21.95" customHeight="1">
      <c r="A25" s="15">
        <v>1910</v>
      </c>
      <c r="B25" s="11">
        <f>'Rainfall tables 90th'!D25</f>
        <v>8</v>
      </c>
      <c r="C25" s="13">
        <f>'Rainfall tables 90th'!E25</f>
        <v>455.7</v>
      </c>
      <c r="D25" s="13">
        <f>'Rainfall tables 90th'!F25</f>
        <v>56.9625</v>
      </c>
      <c r="E25" s="27"/>
      <c r="F25" s="27"/>
      <c r="G25" s="28"/>
    </row>
    <row r="26" ht="21.95" customHeight="1">
      <c r="A26" s="15">
        <v>1911</v>
      </c>
      <c r="B26" s="11">
        <f>'Rainfall tables 90th'!D26</f>
        <v>7</v>
      </c>
      <c r="C26" s="13">
        <f>'Rainfall tables 90th'!E26</f>
        <v>264.9</v>
      </c>
      <c r="D26" s="13">
        <f>'Rainfall tables 90th'!F26</f>
        <v>37.8428571428571</v>
      </c>
      <c r="E26" s="27"/>
      <c r="F26" s="27"/>
      <c r="G26" s="28"/>
    </row>
    <row r="27" ht="21.95" customHeight="1">
      <c r="A27" s="15">
        <v>1912</v>
      </c>
      <c r="B27" s="11">
        <f>'Rainfall tables 90th'!D27</f>
        <v>6</v>
      </c>
      <c r="C27" s="13">
        <f>'Rainfall tables 90th'!E27</f>
        <v>170.4</v>
      </c>
      <c r="D27" s="13">
        <f>'Rainfall tables 90th'!F27</f>
        <v>28.4</v>
      </c>
      <c r="E27" s="27"/>
      <c r="F27" s="27"/>
      <c r="G27" s="28"/>
    </row>
    <row r="28" ht="21.95" customHeight="1">
      <c r="A28" s="15">
        <v>1913</v>
      </c>
      <c r="B28" s="11">
        <f>'Rainfall tables 90th'!D28</f>
        <v>6</v>
      </c>
      <c r="C28" s="13">
        <f>'Rainfall tables 90th'!E28</f>
        <v>252.9</v>
      </c>
      <c r="D28" s="13">
        <f>'Rainfall tables 90th'!F28</f>
        <v>42.15</v>
      </c>
      <c r="E28" s="27"/>
      <c r="F28" s="27"/>
      <c r="G28" s="28"/>
    </row>
    <row r="29" ht="21.95" customHeight="1">
      <c r="A29" s="15">
        <v>1914</v>
      </c>
      <c r="B29" s="11">
        <f>'Rainfall tables 90th'!D29</f>
        <v>1</v>
      </c>
      <c r="C29" s="13">
        <f>'Rainfall tables 90th'!E29</f>
        <v>28.2</v>
      </c>
      <c r="D29" s="13">
        <f>'Rainfall tables 90th'!F29</f>
        <v>28.2</v>
      </c>
      <c r="E29" s="27"/>
      <c r="F29" s="27"/>
      <c r="G29" s="28"/>
    </row>
    <row r="30" ht="21.95" customHeight="1">
      <c r="A30" s="15">
        <v>1915</v>
      </c>
      <c r="B30" s="11">
        <f>'Rainfall tables 90th'!D30</f>
        <v>2</v>
      </c>
      <c r="C30" s="13">
        <f>'Rainfall tables 90th'!E30</f>
        <v>54.9</v>
      </c>
      <c r="D30" s="13">
        <f>'Rainfall tables 90th'!F30</f>
        <v>27.45</v>
      </c>
      <c r="E30" s="27"/>
      <c r="F30" s="27"/>
      <c r="G30" s="28"/>
    </row>
    <row r="31" ht="21.95" customHeight="1">
      <c r="A31" s="15">
        <v>1916</v>
      </c>
      <c r="B31" s="11">
        <f>'Rainfall tables 90th'!D31</f>
        <v>10</v>
      </c>
      <c r="C31" s="13">
        <f>'Rainfall tables 90th'!E31</f>
        <v>469.6</v>
      </c>
      <c r="D31" s="13">
        <f>'Rainfall tables 90th'!F31</f>
        <v>46.96</v>
      </c>
      <c r="E31" s="27"/>
      <c r="F31" s="27"/>
      <c r="G31" s="28"/>
    </row>
    <row r="32" ht="21.95" customHeight="1">
      <c r="A32" s="15">
        <v>1917</v>
      </c>
      <c r="B32" s="11">
        <f>'Rainfall tables 90th'!D32</f>
        <v>8</v>
      </c>
      <c r="C32" s="13">
        <f>'Rainfall tables 90th'!E32</f>
        <v>275.4</v>
      </c>
      <c r="D32" s="13">
        <f>'Rainfall tables 90th'!F32</f>
        <v>34.425</v>
      </c>
      <c r="E32" s="27"/>
      <c r="F32" s="27"/>
      <c r="G32" s="28"/>
    </row>
    <row r="33" ht="21.95" customHeight="1">
      <c r="A33" s="15">
        <v>1918</v>
      </c>
      <c r="B33" s="11">
        <f>'Rainfall tables 90th'!D33</f>
        <v>4</v>
      </c>
      <c r="C33" s="13">
        <f>'Rainfall tables 90th'!E33</f>
        <v>181.3</v>
      </c>
      <c r="D33" s="13">
        <f>'Rainfall tables 90th'!F33</f>
        <v>45.325</v>
      </c>
      <c r="E33" s="27"/>
      <c r="F33" s="27"/>
      <c r="G33" s="28"/>
    </row>
    <row r="34" ht="21.95" customHeight="1">
      <c r="A34" s="15">
        <v>1919</v>
      </c>
      <c r="B34" s="11">
        <f>'Rainfall tables 90th'!D34</f>
        <v>3</v>
      </c>
      <c r="C34" s="13">
        <f>'Rainfall tables 90th'!E34</f>
        <v>96.8</v>
      </c>
      <c r="D34" s="13">
        <f>'Rainfall tables 90th'!F34</f>
        <v>32.2666666666667</v>
      </c>
      <c r="E34" s="27"/>
      <c r="F34" s="27"/>
      <c r="G34" s="28"/>
    </row>
    <row r="35" ht="21.95" customHeight="1">
      <c r="A35" s="15">
        <v>1920</v>
      </c>
      <c r="B35" s="11">
        <f>'Rainfall tables 90th'!D35</f>
        <v>8</v>
      </c>
      <c r="C35" s="13">
        <f>'Rainfall tables 90th'!E35</f>
        <v>303.3</v>
      </c>
      <c r="D35" s="13">
        <f>'Rainfall tables 90th'!F35</f>
        <v>37.9125</v>
      </c>
      <c r="E35" s="27"/>
      <c r="F35" s="27"/>
      <c r="G35" s="28"/>
    </row>
    <row r="36" ht="21.95" customHeight="1">
      <c r="A36" s="15">
        <v>1921</v>
      </c>
      <c r="B36" s="11">
        <f>'Rainfall tables 90th'!D36</f>
        <v>10</v>
      </c>
      <c r="C36" s="13">
        <f>'Rainfall tables 90th'!E36</f>
        <v>390.3</v>
      </c>
      <c r="D36" s="13">
        <f>'Rainfall tables 90th'!F36</f>
        <v>39.03</v>
      </c>
      <c r="E36" s="27"/>
      <c r="F36" s="27"/>
      <c r="G36" s="28"/>
    </row>
    <row r="37" ht="21.95" customHeight="1">
      <c r="A37" s="15">
        <v>1922</v>
      </c>
      <c r="B37" s="11">
        <f>'Rainfall tables 90th'!D37</f>
        <v>1</v>
      </c>
      <c r="C37" s="13">
        <f>'Rainfall tables 90th'!E37</f>
        <v>34.8</v>
      </c>
      <c r="D37" s="13">
        <f>'Rainfall tables 90th'!F37</f>
        <v>34.8</v>
      </c>
      <c r="E37" s="27"/>
      <c r="F37" s="27"/>
      <c r="G37" s="28"/>
    </row>
    <row r="38" ht="21.95" customHeight="1">
      <c r="A38" s="15">
        <v>1923</v>
      </c>
      <c r="B38" s="11">
        <f>'Rainfall tables 90th'!D38</f>
        <v>5</v>
      </c>
      <c r="C38" s="13">
        <f>'Rainfall tables 90th'!E38</f>
        <v>191.3</v>
      </c>
      <c r="D38" s="13">
        <f>'Rainfall tables 90th'!F38</f>
        <v>38.26</v>
      </c>
      <c r="E38" s="27"/>
      <c r="F38" s="27"/>
      <c r="G38" s="28"/>
    </row>
    <row r="39" ht="21.95" customHeight="1">
      <c r="A39" s="15">
        <v>1924</v>
      </c>
      <c r="B39" s="11">
        <f>'Rainfall tables 90th'!D39</f>
        <v>7</v>
      </c>
      <c r="C39" s="13">
        <f>'Rainfall tables 90th'!E39</f>
        <v>283.4</v>
      </c>
      <c r="D39" s="13">
        <f>'Rainfall tables 90th'!F39</f>
        <v>40.4857142857143</v>
      </c>
      <c r="E39" s="27"/>
      <c r="F39" s="27"/>
      <c r="G39" s="28"/>
    </row>
    <row r="40" ht="21.95" customHeight="1">
      <c r="A40" s="15">
        <v>1925</v>
      </c>
      <c r="B40" s="11">
        <f>'Rainfall tables 90th'!D40</f>
        <v>10</v>
      </c>
      <c r="C40" s="13">
        <f>'Rainfall tables 90th'!E40</f>
        <v>324.4</v>
      </c>
      <c r="D40" s="13">
        <f>'Rainfall tables 90th'!F40</f>
        <v>32.44</v>
      </c>
      <c r="E40" s="27"/>
      <c r="F40" s="27"/>
      <c r="G40" s="28"/>
    </row>
    <row r="41" ht="21.95" customHeight="1">
      <c r="A41" s="15">
        <v>1926</v>
      </c>
      <c r="B41" s="11">
        <f>'Rainfall tables 90th'!D41</f>
        <v>4</v>
      </c>
      <c r="C41" s="13">
        <f>'Rainfall tables 90th'!E41</f>
        <v>189.5</v>
      </c>
      <c r="D41" s="13">
        <f>'Rainfall tables 90th'!F41</f>
        <v>47.375</v>
      </c>
      <c r="E41" s="27"/>
      <c r="F41" s="27"/>
      <c r="G41" s="28"/>
    </row>
    <row r="42" ht="21.95" customHeight="1">
      <c r="A42" s="15">
        <v>1927</v>
      </c>
      <c r="B42" s="11">
        <f>'Rainfall tables 90th'!D42</f>
        <v>9</v>
      </c>
      <c r="C42" s="13">
        <f>'Rainfall tables 90th'!E42</f>
        <v>354.9</v>
      </c>
      <c r="D42" s="13">
        <f>'Rainfall tables 90th'!F42</f>
        <v>39.4333333333333</v>
      </c>
      <c r="E42" s="27"/>
      <c r="F42" s="27"/>
      <c r="G42" s="28"/>
    </row>
    <row r="43" ht="21.95" customHeight="1">
      <c r="A43" s="15">
        <v>1928</v>
      </c>
      <c r="B43" s="11">
        <f>'Rainfall tables 90th'!D43</f>
        <v>6</v>
      </c>
      <c r="C43" s="13">
        <f>'Rainfall tables 90th'!E43</f>
        <v>269.2</v>
      </c>
      <c r="D43" s="13">
        <f>'Rainfall tables 90th'!F43</f>
        <v>44.8666666666667</v>
      </c>
      <c r="E43" s="27"/>
      <c r="F43" s="27"/>
      <c r="G43" s="28"/>
    </row>
    <row r="44" ht="21.95" customHeight="1">
      <c r="A44" s="15">
        <v>1929</v>
      </c>
      <c r="B44" s="11">
        <f>'Rainfall tables 90th'!D44</f>
        <v>6</v>
      </c>
      <c r="C44" s="13">
        <f>'Rainfall tables 90th'!E44</f>
        <v>247.1</v>
      </c>
      <c r="D44" s="13">
        <f>'Rainfall tables 90th'!F44</f>
        <v>41.1833333333333</v>
      </c>
      <c r="E44" s="27"/>
      <c r="F44" s="27"/>
      <c r="G44" s="28"/>
    </row>
    <row r="45" ht="21.95" customHeight="1">
      <c r="A45" s="15">
        <v>1930</v>
      </c>
      <c r="B45" s="11">
        <f>'Rainfall tables 90th'!D45</f>
        <v>10</v>
      </c>
      <c r="C45" s="13">
        <f>'Rainfall tables 90th'!E45</f>
        <v>326.7</v>
      </c>
      <c r="D45" s="13">
        <f>'Rainfall tables 90th'!F45</f>
        <v>32.67</v>
      </c>
      <c r="E45" s="27"/>
      <c r="F45" s="27"/>
      <c r="G45" s="28"/>
    </row>
    <row r="46" ht="21.95" customHeight="1">
      <c r="A46" s="15">
        <v>1931</v>
      </c>
      <c r="B46" s="11">
        <f>'Rainfall tables 90th'!D46</f>
        <v>7</v>
      </c>
      <c r="C46" s="13">
        <f>'Rainfall tables 90th'!E46</f>
        <v>288.5</v>
      </c>
      <c r="D46" s="13">
        <f>'Rainfall tables 90th'!F46</f>
        <v>41.2142857142857</v>
      </c>
      <c r="E46" s="27"/>
      <c r="F46" s="27"/>
      <c r="G46" s="28"/>
    </row>
    <row r="47" ht="21.95" customHeight="1">
      <c r="A47" s="15">
        <v>1932</v>
      </c>
      <c r="B47" s="11">
        <f>'Rainfall tables 90th'!D47</f>
        <v>6</v>
      </c>
      <c r="C47" s="13">
        <f>'Rainfall tables 90th'!E47</f>
        <v>223.3</v>
      </c>
      <c r="D47" s="13">
        <f>'Rainfall tables 90th'!F47</f>
        <v>37.2166666666667</v>
      </c>
      <c r="E47" s="27"/>
      <c r="F47" s="27"/>
      <c r="G47" s="28"/>
    </row>
    <row r="48" ht="21.95" customHeight="1">
      <c r="A48" s="15">
        <v>1933</v>
      </c>
      <c r="B48" s="11">
        <f>'Rainfall tables 90th'!D48</f>
        <v>9</v>
      </c>
      <c r="C48" s="13">
        <f>'Rainfall tables 90th'!E48</f>
        <v>379.1</v>
      </c>
      <c r="D48" s="13">
        <f>'Rainfall tables 90th'!F48</f>
        <v>42.1222222222222</v>
      </c>
      <c r="E48" s="27"/>
      <c r="F48" s="27"/>
      <c r="G48" s="28"/>
    </row>
    <row r="49" ht="21.95" customHeight="1">
      <c r="A49" s="15">
        <v>1934</v>
      </c>
      <c r="B49" s="11">
        <f>'Rainfall tables 90th'!D49</f>
        <v>14</v>
      </c>
      <c r="C49" s="13">
        <f>'Rainfall tables 90th'!E49</f>
        <v>473.4</v>
      </c>
      <c r="D49" s="13">
        <f>'Rainfall tables 90th'!F49</f>
        <v>33.8142857142857</v>
      </c>
      <c r="E49" s="27"/>
      <c r="F49" s="27"/>
      <c r="G49" s="28"/>
    </row>
    <row r="50" ht="21.95" customHeight="1">
      <c r="A50" s="15">
        <v>1935</v>
      </c>
      <c r="B50" s="11">
        <f>'Rainfall tables 90th'!D50</f>
        <v>8</v>
      </c>
      <c r="C50" s="13">
        <f>'Rainfall tables 90th'!E50</f>
        <v>274.5</v>
      </c>
      <c r="D50" s="13">
        <f>'Rainfall tables 90th'!F50</f>
        <v>34.3125</v>
      </c>
      <c r="E50" s="27"/>
      <c r="F50" s="27"/>
      <c r="G50" s="28"/>
    </row>
    <row r="51" ht="21.95" customHeight="1">
      <c r="A51" s="15">
        <v>1936</v>
      </c>
      <c r="B51" s="11">
        <f>'Rainfall tables 90th'!D51</f>
        <v>3</v>
      </c>
      <c r="C51" s="13">
        <f>'Rainfall tables 90th'!E51</f>
        <v>159.8</v>
      </c>
      <c r="D51" s="13">
        <f>'Rainfall tables 90th'!F51</f>
        <v>53.2666666666667</v>
      </c>
      <c r="E51" s="27"/>
      <c r="F51" s="27"/>
      <c r="G51" s="28"/>
    </row>
    <row r="52" ht="21.95" customHeight="1">
      <c r="A52" s="15">
        <v>1937</v>
      </c>
      <c r="B52" s="11">
        <f>'Rainfall tables 90th'!D52</f>
        <v>9</v>
      </c>
      <c r="C52" s="13">
        <f>'Rainfall tables 90th'!E52</f>
        <v>350.5</v>
      </c>
      <c r="D52" s="13">
        <f>'Rainfall tables 90th'!F52</f>
        <v>38.9444444444444</v>
      </c>
      <c r="E52" s="27"/>
      <c r="F52" s="27"/>
      <c r="G52" s="28"/>
    </row>
    <row r="53" ht="21.95" customHeight="1">
      <c r="A53" s="15">
        <v>1938</v>
      </c>
      <c r="B53" s="11">
        <f>'Rainfall tables 90th'!D53</f>
        <v>6</v>
      </c>
      <c r="C53" s="13">
        <f>'Rainfall tables 90th'!E53</f>
        <v>271.7</v>
      </c>
      <c r="D53" s="13">
        <f>'Rainfall tables 90th'!F53</f>
        <v>45.2833333333333</v>
      </c>
      <c r="E53" s="27"/>
      <c r="F53" s="27"/>
      <c r="G53" s="28"/>
    </row>
    <row r="54" ht="21.95" customHeight="1">
      <c r="A54" s="15">
        <v>1939</v>
      </c>
      <c r="B54" s="11">
        <f>'Rainfall tables 90th'!D54</f>
        <v>11</v>
      </c>
      <c r="C54" s="13">
        <f>'Rainfall tables 90th'!E54</f>
        <v>459.8</v>
      </c>
      <c r="D54" s="13">
        <f>'Rainfall tables 90th'!F54</f>
        <v>41.8</v>
      </c>
      <c r="E54" s="27"/>
      <c r="F54" s="27"/>
      <c r="G54" s="28"/>
    </row>
    <row r="55" ht="21.95" customHeight="1">
      <c r="A55" s="15">
        <v>1940</v>
      </c>
      <c r="B55" s="11">
        <f>'Rainfall tables 90th'!D55</f>
        <v>11</v>
      </c>
      <c r="C55" s="13">
        <f>'Rainfall tables 90th'!E55</f>
        <v>380.2</v>
      </c>
      <c r="D55" s="13">
        <f>'Rainfall tables 90th'!F55</f>
        <v>34.5636363636364</v>
      </c>
      <c r="E55" s="27"/>
      <c r="F55" s="27"/>
      <c r="G55" s="28"/>
    </row>
    <row r="56" ht="21.95" customHeight="1">
      <c r="A56" s="15">
        <v>1941</v>
      </c>
      <c r="B56" s="11">
        <f>'Rainfall tables 90th'!D56</f>
        <v>4</v>
      </c>
      <c r="C56" s="13">
        <f>'Rainfall tables 90th'!E56</f>
        <v>166.4</v>
      </c>
      <c r="D56" s="13">
        <f>'Rainfall tables 90th'!F56</f>
        <v>41.6</v>
      </c>
      <c r="E56" s="27"/>
      <c r="F56" s="27"/>
      <c r="G56" s="28"/>
    </row>
    <row r="57" ht="21.95" customHeight="1">
      <c r="A57" s="15">
        <v>1942</v>
      </c>
      <c r="B57" s="11">
        <f>'Rainfall tables 90th'!D57</f>
        <v>12</v>
      </c>
      <c r="C57" s="13">
        <f>'Rainfall tables 90th'!E57</f>
        <v>560.7</v>
      </c>
      <c r="D57" s="13">
        <f>'Rainfall tables 90th'!F57</f>
        <v>46.725</v>
      </c>
      <c r="E57" s="27"/>
      <c r="F57" s="27"/>
      <c r="G57" s="28"/>
    </row>
    <row r="58" ht="21.95" customHeight="1">
      <c r="A58" s="15">
        <v>1943</v>
      </c>
      <c r="B58" s="11">
        <f>'Rainfall tables 90th'!D58</f>
        <v>11</v>
      </c>
      <c r="C58" s="13">
        <f>'Rainfall tables 90th'!E58</f>
        <v>433.2</v>
      </c>
      <c r="D58" s="13">
        <f>'Rainfall tables 90th'!F58</f>
        <v>39.3818181818182</v>
      </c>
      <c r="E58" s="27"/>
      <c r="F58" s="27"/>
      <c r="G58" s="28"/>
    </row>
    <row r="59" ht="21.95" customHeight="1">
      <c r="A59" s="15">
        <v>1944</v>
      </c>
      <c r="B59" s="11">
        <f>'Rainfall tables 90th'!D59</f>
        <v>6</v>
      </c>
      <c r="C59" s="13">
        <f>'Rainfall tables 90th'!E59</f>
        <v>230.3</v>
      </c>
      <c r="D59" s="13">
        <f>'Rainfall tables 90th'!F59</f>
        <v>38.3833333333333</v>
      </c>
      <c r="E59" s="27"/>
      <c r="F59" s="27"/>
      <c r="G59" s="28"/>
    </row>
    <row r="60" ht="21.95" customHeight="1">
      <c r="A60" s="15">
        <v>1945</v>
      </c>
      <c r="B60" s="11">
        <f>'Rainfall tables 90th'!D60</f>
        <v>10</v>
      </c>
      <c r="C60" s="13">
        <f>'Rainfall tables 90th'!E60</f>
        <v>375.2</v>
      </c>
      <c r="D60" s="13">
        <f>'Rainfall tables 90th'!F60</f>
        <v>37.52</v>
      </c>
      <c r="E60" s="27"/>
      <c r="F60" s="27"/>
      <c r="G60" s="28"/>
    </row>
    <row r="61" ht="21.95" customHeight="1">
      <c r="A61" s="15">
        <v>1946</v>
      </c>
      <c r="B61" s="11">
        <f>'Rainfall tables 90th'!D61</f>
        <v>2</v>
      </c>
      <c r="C61" s="13">
        <f>'Rainfall tables 90th'!E61</f>
        <v>122.5</v>
      </c>
      <c r="D61" s="13">
        <f>'Rainfall tables 90th'!F61</f>
        <v>61.25</v>
      </c>
      <c r="E61" s="27"/>
      <c r="F61" s="27"/>
      <c r="G61" s="28"/>
    </row>
    <row r="62" ht="21.95" customHeight="1">
      <c r="A62" s="15">
        <v>1947</v>
      </c>
      <c r="B62" s="11">
        <f>'Rainfall tables 90th'!D62</f>
        <v>11</v>
      </c>
      <c r="C62" s="13">
        <f>'Rainfall tables 90th'!E62</f>
        <v>419.7</v>
      </c>
      <c r="D62" s="13">
        <f>'Rainfall tables 90th'!F62</f>
        <v>38.1545454545455</v>
      </c>
      <c r="E62" s="27"/>
      <c r="F62" s="27"/>
      <c r="G62" s="28"/>
    </row>
    <row r="63" ht="21.95" customHeight="1">
      <c r="A63" s="15">
        <v>1948</v>
      </c>
      <c r="B63" s="11">
        <f>'Rainfall tables 90th'!D63</f>
        <v>5</v>
      </c>
      <c r="C63" s="13">
        <f>'Rainfall tables 90th'!E63</f>
        <v>199.4</v>
      </c>
      <c r="D63" s="13">
        <f>'Rainfall tables 90th'!F63</f>
        <v>39.88</v>
      </c>
      <c r="E63" s="27"/>
      <c r="F63" s="27"/>
      <c r="G63" s="28"/>
    </row>
    <row r="64" ht="21.95" customHeight="1">
      <c r="A64" s="15">
        <v>1949</v>
      </c>
      <c r="B64" s="11">
        <f>'Rainfall tables 90th'!D64</f>
        <v>6</v>
      </c>
      <c r="C64" s="13">
        <f>'Rainfall tables 90th'!E64</f>
        <v>223.9</v>
      </c>
      <c r="D64" s="13">
        <f>'Rainfall tables 90th'!F64</f>
        <v>37.3166666666667</v>
      </c>
      <c r="E64" s="27"/>
      <c r="F64" s="27"/>
      <c r="G64" s="28"/>
    </row>
    <row r="65" ht="21.95" customHeight="1">
      <c r="A65" s="15">
        <v>1950</v>
      </c>
      <c r="B65" s="11">
        <f>'Rainfall tables 90th'!D65</f>
        <v>9</v>
      </c>
      <c r="C65" s="13">
        <f>'Rainfall tables 90th'!E65</f>
        <v>431.3</v>
      </c>
      <c r="D65" s="13">
        <f>'Rainfall tables 90th'!F65</f>
        <v>47.9222222222222</v>
      </c>
      <c r="E65" s="27"/>
      <c r="F65" s="27"/>
      <c r="G65" s="28"/>
    </row>
    <row r="66" ht="21.95" customHeight="1">
      <c r="A66" s="15">
        <v>1951</v>
      </c>
      <c r="B66" s="11">
        <f>'Rainfall tables 90th'!D66</f>
        <v>4</v>
      </c>
      <c r="C66" s="13">
        <f>'Rainfall tables 90th'!E66</f>
        <v>162.1</v>
      </c>
      <c r="D66" s="13">
        <f>'Rainfall tables 90th'!F66</f>
        <v>40.525</v>
      </c>
      <c r="E66" s="27"/>
      <c r="F66" s="27"/>
      <c r="G66" s="28"/>
    </row>
    <row r="67" ht="21.95" customHeight="1">
      <c r="A67" s="15">
        <v>1952</v>
      </c>
      <c r="B67" s="11">
        <f>'Rainfall tables 90th'!D67</f>
        <v>9</v>
      </c>
      <c r="C67" s="13">
        <f>'Rainfall tables 90th'!E67</f>
        <v>325.2</v>
      </c>
      <c r="D67" s="13">
        <f>'Rainfall tables 90th'!F67</f>
        <v>36.1333333333333</v>
      </c>
      <c r="E67" s="27"/>
      <c r="F67" s="27"/>
      <c r="G67" s="28"/>
    </row>
    <row r="68" ht="21.95" customHeight="1">
      <c r="A68" s="15">
        <v>1953</v>
      </c>
      <c r="B68" s="11">
        <f>'Rainfall tables 90th'!D68</f>
        <v>5</v>
      </c>
      <c r="C68" s="13">
        <f>'Rainfall tables 90th'!E68</f>
        <v>181.9</v>
      </c>
      <c r="D68" s="13">
        <f>'Rainfall tables 90th'!F68</f>
        <v>36.38</v>
      </c>
      <c r="E68" s="27"/>
      <c r="F68" s="27"/>
      <c r="G68" s="28"/>
    </row>
    <row r="69" ht="21.95" customHeight="1">
      <c r="A69" s="15">
        <v>1954</v>
      </c>
      <c r="B69" s="11">
        <f>'Rainfall tables 90th'!D69</f>
        <v>8</v>
      </c>
      <c r="C69" s="13">
        <f>'Rainfall tables 90th'!E69</f>
        <v>333.2</v>
      </c>
      <c r="D69" s="13">
        <f>'Rainfall tables 90th'!F69</f>
        <v>41.65</v>
      </c>
      <c r="E69" s="27"/>
      <c r="F69" s="27"/>
      <c r="G69" s="28"/>
    </row>
    <row r="70" ht="21.95" customHeight="1">
      <c r="A70" s="15">
        <v>1955</v>
      </c>
      <c r="B70" s="11">
        <f>'Rainfall tables 90th'!D70</f>
        <v>9</v>
      </c>
      <c r="C70" s="13">
        <f>'Rainfall tables 90th'!E70</f>
        <v>392.4</v>
      </c>
      <c r="D70" s="13">
        <f>'Rainfall tables 90th'!F70</f>
        <v>43.6</v>
      </c>
      <c r="E70" s="27"/>
      <c r="F70" s="27"/>
      <c r="G70" s="28"/>
    </row>
    <row r="71" ht="21.95" customHeight="1">
      <c r="A71" s="15">
        <v>1956</v>
      </c>
      <c r="B71" s="11">
        <f>'Rainfall tables 90th'!D71</f>
        <v>7</v>
      </c>
      <c r="C71" s="13">
        <f>'Rainfall tables 90th'!E71</f>
        <v>375</v>
      </c>
      <c r="D71" s="13">
        <f>'Rainfall tables 90th'!F71</f>
        <v>53.5714285714286</v>
      </c>
      <c r="E71" s="27"/>
      <c r="F71" s="27"/>
      <c r="G71" s="28"/>
    </row>
    <row r="72" ht="21.95" customHeight="1">
      <c r="A72" s="15">
        <v>1957</v>
      </c>
      <c r="B72" s="11">
        <f>'Rainfall tables 90th'!D72</f>
        <v>4</v>
      </c>
      <c r="C72" s="13">
        <f>'Rainfall tables 90th'!E72</f>
        <v>115.3</v>
      </c>
      <c r="D72" s="13">
        <f>'Rainfall tables 90th'!F72</f>
        <v>28.825</v>
      </c>
      <c r="E72" s="27"/>
      <c r="F72" s="27"/>
      <c r="G72" s="28"/>
    </row>
    <row r="73" ht="21.95" customHeight="1">
      <c r="A73" s="15">
        <v>1958</v>
      </c>
      <c r="B73" s="11">
        <f>'Rainfall tables 90th'!D73</f>
        <v>10</v>
      </c>
      <c r="C73" s="13">
        <f>'Rainfall tables 90th'!E73</f>
        <v>457</v>
      </c>
      <c r="D73" s="13">
        <f>'Rainfall tables 90th'!F73</f>
        <v>45.7</v>
      </c>
      <c r="E73" s="27"/>
      <c r="F73" s="27"/>
      <c r="G73" s="28"/>
    </row>
    <row r="74" ht="21.95" customHeight="1">
      <c r="A74" s="15">
        <v>1959</v>
      </c>
      <c r="B74" s="11">
        <f>'Rainfall tables 90th'!D74</f>
        <v>6</v>
      </c>
      <c r="C74" s="13">
        <f>'Rainfall tables 90th'!E74</f>
        <v>237.7</v>
      </c>
      <c r="D74" s="13">
        <f>'Rainfall tables 90th'!F74</f>
        <v>39.6166666666667</v>
      </c>
      <c r="E74" s="27"/>
      <c r="F74" s="27"/>
      <c r="G74" s="28"/>
    </row>
    <row r="75" ht="21.95" customHeight="1">
      <c r="A75" s="15">
        <v>1960</v>
      </c>
      <c r="B75" s="11">
        <f>'Rainfall tables 90th'!D75</f>
        <v>6</v>
      </c>
      <c r="C75" s="13">
        <f>'Rainfall tables 90th'!E75</f>
        <v>207.8</v>
      </c>
      <c r="D75" s="13">
        <f>'Rainfall tables 90th'!F75</f>
        <v>34.6333333333333</v>
      </c>
      <c r="E75" s="27"/>
      <c r="F75" s="27"/>
      <c r="G75" s="28"/>
    </row>
    <row r="76" ht="21.95" customHeight="1">
      <c r="A76" s="15">
        <v>1961</v>
      </c>
      <c r="B76" s="11">
        <f>'Rainfall tables 90th'!D76</f>
        <v>9</v>
      </c>
      <c r="C76" s="13">
        <f>'Rainfall tables 90th'!E76</f>
        <v>284.6</v>
      </c>
      <c r="D76" s="13">
        <f>'Rainfall tables 90th'!F76</f>
        <v>31.6222222222222</v>
      </c>
      <c r="E76" s="27"/>
      <c r="F76" s="27"/>
      <c r="G76" s="28"/>
    </row>
    <row r="77" ht="21.95" customHeight="1">
      <c r="A77" s="15">
        <v>1962</v>
      </c>
      <c r="B77" s="11">
        <f>'Rainfall tables 90th'!D77</f>
        <v>7</v>
      </c>
      <c r="C77" s="13">
        <f>'Rainfall tables 90th'!E77</f>
        <v>214.4</v>
      </c>
      <c r="D77" s="13">
        <f>'Rainfall tables 90th'!F77</f>
        <v>30.6285714285714</v>
      </c>
      <c r="E77" s="27"/>
      <c r="F77" s="27"/>
      <c r="G77" s="28"/>
    </row>
    <row r="78" ht="21.95" customHeight="1">
      <c r="A78" s="15">
        <v>1963</v>
      </c>
      <c r="B78" s="11">
        <f>'Rainfall tables 90th'!D78</f>
        <v>8</v>
      </c>
      <c r="C78" s="13">
        <f>'Rainfall tables 90th'!E78</f>
        <v>390.8</v>
      </c>
      <c r="D78" s="13">
        <f>'Rainfall tables 90th'!F78</f>
        <v>48.85</v>
      </c>
      <c r="E78" s="27"/>
      <c r="F78" s="27"/>
      <c r="G78" s="28"/>
    </row>
    <row r="79" ht="21.95" customHeight="1">
      <c r="A79" s="15">
        <v>1964</v>
      </c>
      <c r="B79" s="11">
        <f>'Rainfall tables 90th'!D79</f>
        <v>8</v>
      </c>
      <c r="C79" s="13">
        <f>'Rainfall tables 90th'!E79</f>
        <v>343.1</v>
      </c>
      <c r="D79" s="13">
        <f>'Rainfall tables 90th'!F79</f>
        <v>42.8875</v>
      </c>
      <c r="E79" s="27"/>
      <c r="F79" s="27"/>
      <c r="G79" s="28"/>
    </row>
    <row r="80" ht="21.95" customHeight="1">
      <c r="A80" s="15">
        <v>1965</v>
      </c>
      <c r="B80" s="11">
        <f>'Rainfall tables 90th'!D80</f>
        <v>7</v>
      </c>
      <c r="C80" s="13">
        <f>'Rainfall tables 90th'!E80</f>
        <v>372.3</v>
      </c>
      <c r="D80" s="13">
        <f>'Rainfall tables 90th'!F80</f>
        <v>53.1857142857143</v>
      </c>
      <c r="E80" s="27"/>
      <c r="F80" s="27"/>
      <c r="G80" s="28"/>
    </row>
    <row r="81" ht="21.95" customHeight="1">
      <c r="A81" s="15">
        <v>1966</v>
      </c>
      <c r="B81" s="11">
        <f>'Rainfall tables 90th'!D81</f>
        <v>8</v>
      </c>
      <c r="C81" s="13">
        <f>'Rainfall tables 90th'!E81</f>
        <v>343.1</v>
      </c>
      <c r="D81" s="13">
        <f>'Rainfall tables 90th'!F81</f>
        <v>42.8875</v>
      </c>
      <c r="E81" s="27"/>
      <c r="F81" s="27"/>
      <c r="G81" s="28"/>
    </row>
    <row r="82" ht="21.95" customHeight="1">
      <c r="A82" s="15">
        <v>1967</v>
      </c>
      <c r="B82" s="11">
        <f>'Rainfall tables 90th'!D82</f>
        <v>8</v>
      </c>
      <c r="C82" s="13">
        <f>'Rainfall tables 90th'!E82</f>
        <v>286.9</v>
      </c>
      <c r="D82" s="13">
        <f>'Rainfall tables 90th'!F82</f>
        <v>35.8625</v>
      </c>
      <c r="E82" s="27"/>
      <c r="F82" s="27"/>
      <c r="G82" s="28"/>
    </row>
    <row r="83" ht="21.95" customHeight="1">
      <c r="A83" s="15">
        <v>1968</v>
      </c>
      <c r="B83" s="11">
        <f>'Rainfall tables 90th'!D83</f>
        <v>5</v>
      </c>
      <c r="C83" s="13">
        <f>'Rainfall tables 90th'!E83</f>
        <v>160</v>
      </c>
      <c r="D83" s="13">
        <f>'Rainfall tables 90th'!F83</f>
        <v>32</v>
      </c>
      <c r="E83" s="27"/>
      <c r="F83" s="27"/>
      <c r="G83" s="28"/>
    </row>
    <row r="84" ht="21.95" customHeight="1">
      <c r="A84" s="15">
        <v>1969</v>
      </c>
      <c r="B84" s="11">
        <f>'Rainfall tables 90th'!D84</f>
        <v>7</v>
      </c>
      <c r="C84" s="13">
        <f>'Rainfall tables 90th'!E84</f>
        <v>244.8</v>
      </c>
      <c r="D84" s="13">
        <f>'Rainfall tables 90th'!F84</f>
        <v>34.9714285714286</v>
      </c>
      <c r="E84" s="27"/>
      <c r="F84" s="27"/>
      <c r="G84" s="28"/>
    </row>
    <row r="85" ht="21.95" customHeight="1">
      <c r="A85" s="15">
        <v>1970</v>
      </c>
      <c r="B85" s="11">
        <f>'Rainfall tables 90th'!D85</f>
        <v>9</v>
      </c>
      <c r="C85" s="13">
        <f>'Rainfall tables 90th'!E85</f>
        <v>383.2</v>
      </c>
      <c r="D85" s="13">
        <f>'Rainfall tables 90th'!F85</f>
        <v>42.5777777777778</v>
      </c>
      <c r="E85" s="27"/>
      <c r="F85" s="27"/>
      <c r="G85" s="28"/>
    </row>
    <row r="86" ht="21.95" customHeight="1">
      <c r="A86" s="15">
        <v>1971</v>
      </c>
      <c r="B86" s="11">
        <f>'Rainfall tables 90th'!D86</f>
        <v>12</v>
      </c>
      <c r="C86" s="13">
        <f>'Rainfall tables 90th'!E86</f>
        <v>537.7</v>
      </c>
      <c r="D86" s="13">
        <f>'Rainfall tables 90th'!F86</f>
        <v>44.8083333333333</v>
      </c>
      <c r="E86" s="27"/>
      <c r="F86" s="27"/>
      <c r="G86" s="28"/>
    </row>
    <row r="87" ht="21.95" customHeight="1">
      <c r="A87" s="15">
        <v>1972</v>
      </c>
      <c r="B87" s="11">
        <f>'Rainfall tables 90th'!D87</f>
        <v>7</v>
      </c>
      <c r="C87" s="13">
        <f>'Rainfall tables 90th'!E87</f>
        <v>260.8</v>
      </c>
      <c r="D87" s="13">
        <f>'Rainfall tables 90th'!F87</f>
        <v>37.2571428571429</v>
      </c>
      <c r="E87" s="27"/>
      <c r="F87" s="27"/>
      <c r="G87" s="28"/>
    </row>
    <row r="88" ht="21.95" customHeight="1">
      <c r="A88" s="15">
        <v>1973</v>
      </c>
      <c r="B88" s="11">
        <f>'Rainfall tables 90th'!D88</f>
        <v>7</v>
      </c>
      <c r="C88" s="13">
        <f>'Rainfall tables 90th'!E88</f>
        <v>278.7</v>
      </c>
      <c r="D88" s="13">
        <f>'Rainfall tables 90th'!F88</f>
        <v>39.8142857142857</v>
      </c>
      <c r="E88" s="27"/>
      <c r="F88" s="27"/>
      <c r="G88" s="28"/>
    </row>
    <row r="89" ht="21.95" customHeight="1">
      <c r="A89" s="15">
        <v>1974</v>
      </c>
      <c r="B89" s="11">
        <f>'Rainfall tables 90th'!D89</f>
        <v>5</v>
      </c>
      <c r="C89" s="13">
        <f>'Rainfall tables 90th'!E89</f>
        <v>259.2</v>
      </c>
      <c r="D89" s="13">
        <f>'Rainfall tables 90th'!F89</f>
        <v>51.84</v>
      </c>
      <c r="E89" s="27"/>
      <c r="F89" s="27"/>
      <c r="G89" s="28"/>
    </row>
    <row r="90" ht="21.95" customHeight="1">
      <c r="A90" s="15">
        <v>1975</v>
      </c>
      <c r="B90" s="11">
        <f>'Rainfall tables 90th'!D90</f>
        <v>9</v>
      </c>
      <c r="C90" s="13">
        <f>'Rainfall tables 90th'!E90</f>
        <v>351.5</v>
      </c>
      <c r="D90" s="13">
        <f>'Rainfall tables 90th'!F90</f>
        <v>39.0555555555556</v>
      </c>
      <c r="E90" s="27"/>
      <c r="F90" s="27"/>
      <c r="G90" s="28"/>
    </row>
    <row r="91" ht="21.95" customHeight="1">
      <c r="A91" s="15">
        <v>1976</v>
      </c>
      <c r="B91" s="11">
        <f>'Rainfall tables 90th'!D91</f>
        <v>6</v>
      </c>
      <c r="C91" s="13">
        <f>'Rainfall tables 90th'!E91</f>
        <v>229.8</v>
      </c>
      <c r="D91" s="13">
        <f>'Rainfall tables 90th'!F91</f>
        <v>38.3</v>
      </c>
      <c r="E91" s="27"/>
      <c r="F91" s="27"/>
      <c r="G91" s="28"/>
    </row>
    <row r="92" ht="21.95" customHeight="1">
      <c r="A92" s="15">
        <v>1977</v>
      </c>
      <c r="B92" s="11">
        <f>'Rainfall tables 90th'!D92</f>
        <v>6</v>
      </c>
      <c r="C92" s="13">
        <f>'Rainfall tables 90th'!E92</f>
        <v>240.2</v>
      </c>
      <c r="D92" s="13">
        <f>'Rainfall tables 90th'!F92</f>
        <v>40.0333333333333</v>
      </c>
      <c r="E92" s="27"/>
      <c r="F92" s="27"/>
      <c r="G92" s="28"/>
    </row>
    <row r="93" ht="21.95" customHeight="1">
      <c r="A93" s="15">
        <v>1978</v>
      </c>
      <c r="B93" s="11">
        <f>'Rainfall tables 90th'!D93</f>
        <v>4</v>
      </c>
      <c r="C93" s="13">
        <f>'Rainfall tables 90th'!E93</f>
        <v>115</v>
      </c>
      <c r="D93" s="13">
        <f>'Rainfall tables 90th'!F93</f>
        <v>28.75</v>
      </c>
      <c r="E93" s="27"/>
      <c r="F93" s="27"/>
      <c r="G93" s="28"/>
    </row>
    <row r="94" ht="21.95" customHeight="1">
      <c r="A94" s="15">
        <v>1979</v>
      </c>
      <c r="B94" s="11">
        <f>'Rainfall tables 90th'!D94</f>
        <v>10</v>
      </c>
      <c r="C94" s="13">
        <f>'Rainfall tables 90th'!E94</f>
        <v>379</v>
      </c>
      <c r="D94" s="13">
        <f>'Rainfall tables 90th'!F94</f>
        <v>37.9</v>
      </c>
      <c r="E94" s="27"/>
      <c r="F94" s="27"/>
      <c r="G94" s="28"/>
    </row>
    <row r="95" ht="21.95" customHeight="1">
      <c r="A95" s="15">
        <v>1980</v>
      </c>
      <c r="B95" s="11">
        <f>'Rainfall tables 90th'!D95</f>
        <v>3</v>
      </c>
      <c r="C95" s="13">
        <f>'Rainfall tables 90th'!E95</f>
        <v>99.8</v>
      </c>
      <c r="D95" s="13">
        <f>'Rainfall tables 90th'!F95</f>
        <v>33.2666666666667</v>
      </c>
      <c r="E95" s="27"/>
      <c r="F95" s="27"/>
      <c r="G95" s="28"/>
    </row>
    <row r="96" ht="21.95" customHeight="1">
      <c r="A96" s="15">
        <v>1981</v>
      </c>
      <c r="B96" s="11">
        <f>'Rainfall tables 90th'!D96</f>
        <v>12</v>
      </c>
      <c r="C96" s="13">
        <f>'Rainfall tables 90th'!E96</f>
        <v>624.4</v>
      </c>
      <c r="D96" s="13">
        <f>'Rainfall tables 90th'!F96</f>
        <v>52.0333333333333</v>
      </c>
      <c r="E96" s="27"/>
      <c r="F96" s="27"/>
      <c r="G96" s="28"/>
    </row>
    <row r="97" ht="21.95" customHeight="1">
      <c r="A97" s="15">
        <v>1982</v>
      </c>
      <c r="B97" s="11">
        <f>'Rainfall tables 90th'!D97</f>
        <v>2</v>
      </c>
      <c r="C97" s="13">
        <f>'Rainfall tables 90th'!E97</f>
        <v>61.6</v>
      </c>
      <c r="D97" s="13">
        <f>'Rainfall tables 90th'!F97</f>
        <v>30.8</v>
      </c>
      <c r="E97" s="27"/>
      <c r="F97" s="27"/>
      <c r="G97" s="28"/>
    </row>
    <row r="98" ht="21.95" customHeight="1">
      <c r="A98" s="15">
        <v>1983</v>
      </c>
      <c r="B98" s="11">
        <f>'Rainfall tables 90th'!D98</f>
        <v>12</v>
      </c>
      <c r="C98" s="13">
        <f>'Rainfall tables 90th'!E98</f>
        <v>527.6</v>
      </c>
      <c r="D98" s="13">
        <f>'Rainfall tables 90th'!F98</f>
        <v>43.9666666666667</v>
      </c>
      <c r="E98" s="27"/>
      <c r="F98" s="27"/>
      <c r="G98" s="28"/>
    </row>
    <row r="99" ht="21.95" customHeight="1">
      <c r="A99" s="15">
        <v>1984</v>
      </c>
      <c r="B99" s="11">
        <f>'Rainfall tables 90th'!D99</f>
        <v>7</v>
      </c>
      <c r="C99" s="13">
        <f>'Rainfall tables 90th'!E99</f>
        <v>310.4</v>
      </c>
      <c r="D99" s="13">
        <f>'Rainfall tables 90th'!F99</f>
        <v>44.3428571428571</v>
      </c>
      <c r="E99" s="27"/>
      <c r="F99" s="27"/>
      <c r="G99" s="28"/>
    </row>
    <row r="100" ht="21.95" customHeight="1">
      <c r="A100" s="15">
        <v>1985</v>
      </c>
      <c r="B100" s="11">
        <f>'Rainfall tables 90th'!D100</f>
        <v>5</v>
      </c>
      <c r="C100" s="13">
        <f>'Rainfall tables 90th'!E100</f>
        <v>172</v>
      </c>
      <c r="D100" s="13">
        <f>'Rainfall tables 90th'!F100</f>
        <v>34.4</v>
      </c>
      <c r="E100" s="27"/>
      <c r="F100" s="27"/>
      <c r="G100" s="28"/>
    </row>
    <row r="101" ht="21.95" customHeight="1">
      <c r="A101" s="15">
        <v>1986</v>
      </c>
      <c r="B101" s="11">
        <f>'Rainfall tables 90th'!D101</f>
        <v>4</v>
      </c>
      <c r="C101" s="13">
        <f>'Rainfall tables 90th'!E101</f>
        <v>172.6</v>
      </c>
      <c r="D101" s="13">
        <f>'Rainfall tables 90th'!F101</f>
        <v>43.15</v>
      </c>
      <c r="E101" s="27"/>
      <c r="F101" s="27"/>
      <c r="G101" s="28"/>
    </row>
    <row r="102" ht="21.95" customHeight="1">
      <c r="A102" s="15">
        <v>1987</v>
      </c>
      <c r="B102" s="11">
        <f>'Rainfall tables 90th'!D102</f>
        <v>5</v>
      </c>
      <c r="C102" s="13">
        <f>'Rainfall tables 90th'!E102</f>
        <v>210.8</v>
      </c>
      <c r="D102" s="13">
        <f>'Rainfall tables 90th'!F102</f>
        <v>42.16</v>
      </c>
      <c r="E102" s="27"/>
      <c r="F102" s="27"/>
      <c r="G102" s="28"/>
    </row>
    <row r="103" ht="21.95" customHeight="1">
      <c r="A103" s="15">
        <v>1988</v>
      </c>
      <c r="B103" s="11">
        <f>'Rainfall tables 90th'!D103</f>
        <v>15</v>
      </c>
      <c r="C103" s="13">
        <f>'Rainfall tables 90th'!E103</f>
        <v>646.7</v>
      </c>
      <c r="D103" s="13">
        <f>'Rainfall tables 90th'!F103</f>
        <v>43.1133333333333</v>
      </c>
      <c r="E103" s="27"/>
      <c r="F103" s="27"/>
      <c r="G103" s="28"/>
    </row>
    <row r="104" ht="21.95" customHeight="1">
      <c r="A104" s="15">
        <v>1989</v>
      </c>
      <c r="B104" s="11">
        <f>'Rainfall tables 90th'!D104</f>
        <v>10</v>
      </c>
      <c r="C104" s="13">
        <f>'Rainfall tables 90th'!E104</f>
        <v>428.8</v>
      </c>
      <c r="D104" s="13">
        <f>'Rainfall tables 90th'!F104</f>
        <v>42.88</v>
      </c>
      <c r="E104" s="27"/>
      <c r="F104" s="27"/>
      <c r="G104" s="28"/>
    </row>
    <row r="105" ht="21.95" customHeight="1">
      <c r="A105" s="15">
        <v>1990</v>
      </c>
      <c r="B105" s="11">
        <f>'Rainfall tables 90th'!D105</f>
        <v>6</v>
      </c>
      <c r="C105" s="13">
        <f>'Rainfall tables 90th'!E105</f>
        <v>324</v>
      </c>
      <c r="D105" s="13">
        <f>'Rainfall tables 90th'!F105</f>
        <v>54</v>
      </c>
      <c r="E105" s="27"/>
      <c r="F105" s="27"/>
      <c r="G105" s="28"/>
    </row>
    <row r="106" ht="21.95" customHeight="1">
      <c r="A106" s="15">
        <v>1991</v>
      </c>
      <c r="B106" s="11">
        <f>'Rainfall tables 90th'!D106</f>
        <v>4</v>
      </c>
      <c r="C106" s="13">
        <f>'Rainfall tables 90th'!E106</f>
        <v>147</v>
      </c>
      <c r="D106" s="13">
        <f>'Rainfall tables 90th'!F106</f>
        <v>36.75</v>
      </c>
      <c r="E106" s="27"/>
      <c r="F106" s="27"/>
      <c r="G106" s="28"/>
    </row>
    <row r="107" ht="21.95" customHeight="1">
      <c r="A107" s="15">
        <v>1992</v>
      </c>
      <c r="B107" s="11">
        <f>'Rainfall tables 90th'!D107</f>
        <v>4</v>
      </c>
      <c r="C107" s="13">
        <f>'Rainfall tables 90th'!E107</f>
        <v>154.8</v>
      </c>
      <c r="D107" s="13">
        <f>'Rainfall tables 90th'!F107</f>
        <v>38.7</v>
      </c>
      <c r="E107" s="27"/>
      <c r="F107" s="27"/>
      <c r="G107" s="28"/>
    </row>
    <row r="108" ht="21.95" customHeight="1">
      <c r="A108" s="15">
        <v>1993</v>
      </c>
      <c r="B108" s="11">
        <f>'Rainfall tables 90th'!D108</f>
        <v>6</v>
      </c>
      <c r="C108" s="13">
        <f>'Rainfall tables 90th'!E108</f>
        <v>242.2</v>
      </c>
      <c r="D108" s="13">
        <f>'Rainfall tables 90th'!F108</f>
        <v>40.3666666666667</v>
      </c>
      <c r="E108" s="27"/>
      <c r="F108" s="27"/>
      <c r="G108" s="28"/>
    </row>
    <row r="109" ht="21.95" customHeight="1">
      <c r="A109" s="15">
        <v>1994</v>
      </c>
      <c r="B109" s="11">
        <f>'Rainfall tables 90th'!D109</f>
        <v>5</v>
      </c>
      <c r="C109" s="13">
        <f>'Rainfall tables 90th'!E109</f>
        <v>272</v>
      </c>
      <c r="D109" s="13">
        <f>'Rainfall tables 90th'!F109</f>
        <v>54.4</v>
      </c>
      <c r="E109" s="27"/>
      <c r="F109" s="27"/>
      <c r="G109" s="28"/>
    </row>
    <row r="110" ht="21.95" customHeight="1">
      <c r="A110" s="15">
        <v>1995</v>
      </c>
      <c r="B110" s="11">
        <f>'Rainfall tables 90th'!D110</f>
        <v>9</v>
      </c>
      <c r="C110" s="13">
        <f>'Rainfall tables 90th'!E110</f>
        <v>316.8</v>
      </c>
      <c r="D110" s="13">
        <f>'Rainfall tables 90th'!F110</f>
        <v>35.2</v>
      </c>
      <c r="E110" s="27"/>
      <c r="F110" s="27"/>
      <c r="G110" s="28"/>
    </row>
    <row r="111" ht="21.95" customHeight="1">
      <c r="A111" s="15">
        <v>1996</v>
      </c>
      <c r="B111" s="11">
        <f>'Rainfall tables 90th'!D111</f>
        <v>12</v>
      </c>
      <c r="C111" s="13">
        <f>'Rainfall tables 90th'!E111</f>
        <v>464.6</v>
      </c>
      <c r="D111" s="13">
        <f>'Rainfall tables 90th'!F111</f>
        <v>38.7166666666667</v>
      </c>
      <c r="E111" s="27"/>
      <c r="F111" s="27"/>
      <c r="G111" s="28"/>
    </row>
    <row r="112" ht="21.95" customHeight="1">
      <c r="A112" s="15">
        <v>1997</v>
      </c>
      <c r="B112" s="11">
        <f>'Rainfall tables 90th'!D112</f>
        <v>5</v>
      </c>
      <c r="C112" s="13">
        <f>'Rainfall tables 90th'!E112</f>
        <v>171.8</v>
      </c>
      <c r="D112" s="13">
        <f>'Rainfall tables 90th'!F112</f>
        <v>34.36</v>
      </c>
      <c r="E112" s="29"/>
      <c r="F112" s="29"/>
      <c r="G112" s="30"/>
    </row>
    <row r="113" ht="21.95" customHeight="1">
      <c r="A113" s="15">
        <v>1998</v>
      </c>
      <c r="B113" s="11">
        <f>'Rainfall tables 90th'!D113</f>
        <v>9</v>
      </c>
      <c r="C113" s="13">
        <f>'Rainfall tables 90th'!E113</f>
        <v>328</v>
      </c>
      <c r="D113" s="13">
        <f>'Rainfall tables 90th'!F113</f>
        <v>36.4444444444444</v>
      </c>
      <c r="E113" t="s" s="31">
        <v>28</v>
      </c>
      <c r="F113" t="s" s="31">
        <v>28</v>
      </c>
      <c r="G113" t="s" s="32">
        <v>28</v>
      </c>
    </row>
    <row r="114" ht="21.95" customHeight="1">
      <c r="A114" s="15">
        <v>1999</v>
      </c>
      <c r="B114" s="11">
        <f>'Rainfall tables 90th'!D114</f>
        <v>9</v>
      </c>
      <c r="C114" s="13">
        <f>'Rainfall tables 90th'!E114</f>
        <v>360.4</v>
      </c>
      <c r="D114" s="13">
        <f>'Rainfall tables 90th'!F114</f>
        <v>40.0444444444444</v>
      </c>
      <c r="E114" s="33">
        <f>_xlfn.AVERAGEIF(B2:B114,"&gt;0")</f>
        <v>7.39823008849558</v>
      </c>
      <c r="F114" s="33">
        <f>_xlfn.AVERAGEIF(C2:C114,"&gt;0")</f>
        <v>298.704424778761</v>
      </c>
      <c r="G114" s="34">
        <f>_xlfn.AVERAGEIF(D2:D114,"&gt;0")</f>
        <v>40.0393901035051</v>
      </c>
    </row>
    <row r="115" ht="21.95" customHeight="1">
      <c r="A115" s="15">
        <v>2000</v>
      </c>
      <c r="B115" s="11">
        <f>'Rainfall tables 90th'!D115</f>
        <v>4</v>
      </c>
      <c r="C115" s="13">
        <f>'Rainfall tables 90th'!E115</f>
        <v>189.4</v>
      </c>
      <c r="D115" s="13">
        <f>'Rainfall tables 90th'!F115</f>
        <v>47.35</v>
      </c>
      <c r="E115" s="35"/>
      <c r="F115" s="35"/>
      <c r="G115" s="36"/>
    </row>
    <row r="116" ht="21.95" customHeight="1">
      <c r="A116" s="15">
        <v>2001</v>
      </c>
      <c r="B116" s="11">
        <f>'Rainfall tables 90th'!D116</f>
        <v>6</v>
      </c>
      <c r="C116" s="13">
        <f>'Rainfall tables 90th'!E116</f>
        <v>281</v>
      </c>
      <c r="D116" s="13">
        <f>'Rainfall tables 90th'!F116</f>
        <v>46.8333333333333</v>
      </c>
      <c r="E116" s="35"/>
      <c r="F116" s="35"/>
      <c r="G116" s="36"/>
    </row>
    <row r="117" ht="21.95" customHeight="1">
      <c r="A117" s="15">
        <v>2002</v>
      </c>
      <c r="B117" s="11">
        <f>'Rainfall tables 90th'!D117</f>
        <v>11</v>
      </c>
      <c r="C117" s="13">
        <f>'Rainfall tables 90th'!E117</f>
        <v>356.8</v>
      </c>
      <c r="D117" s="13">
        <f>'Rainfall tables 90th'!F117</f>
        <v>32.4363636363636</v>
      </c>
      <c r="E117" s="35"/>
      <c r="F117" s="35"/>
      <c r="G117" s="36"/>
    </row>
    <row r="118" ht="21.95" customHeight="1">
      <c r="A118" s="15">
        <v>2003</v>
      </c>
      <c r="B118" s="11">
        <f>'Rainfall tables 90th'!D118</f>
        <v>6</v>
      </c>
      <c r="C118" s="13">
        <f>'Rainfall tables 90th'!E118</f>
        <v>335</v>
      </c>
      <c r="D118" s="13">
        <f>'Rainfall tables 90th'!F118</f>
        <v>55.8333333333333</v>
      </c>
      <c r="E118" s="35"/>
      <c r="F118" s="35"/>
      <c r="G118" s="36"/>
    </row>
    <row r="119" ht="21.95" customHeight="1">
      <c r="A119" s="15">
        <v>2004</v>
      </c>
      <c r="B119" s="11">
        <f>'Rainfall tables 90th'!D119</f>
        <v>8</v>
      </c>
      <c r="C119" s="13">
        <f>'Rainfall tables 90th'!E119</f>
        <v>303</v>
      </c>
      <c r="D119" s="13">
        <f>'Rainfall tables 90th'!F119</f>
        <v>37.875</v>
      </c>
      <c r="E119" s="35"/>
      <c r="F119" s="35"/>
      <c r="G119" s="36"/>
    </row>
    <row r="120" ht="21.95" customHeight="1">
      <c r="A120" s="15">
        <v>2005</v>
      </c>
      <c r="B120" s="11">
        <f>'Rainfall tables 90th'!D120</f>
        <v>5</v>
      </c>
      <c r="C120" s="13">
        <f>'Rainfall tables 90th'!E120</f>
        <v>195</v>
      </c>
      <c r="D120" s="13">
        <f>'Rainfall tables 90th'!F120</f>
        <v>39</v>
      </c>
      <c r="E120" s="35"/>
      <c r="F120" s="35"/>
      <c r="G120" s="36"/>
    </row>
    <row r="121" ht="21.95" customHeight="1">
      <c r="A121" s="15">
        <v>2006</v>
      </c>
      <c r="B121" s="11">
        <f>'Rainfall tables 90th'!D121</f>
        <v>4</v>
      </c>
      <c r="C121" s="13">
        <f>'Rainfall tables 90th'!E121</f>
        <v>181.2</v>
      </c>
      <c r="D121" s="13">
        <f>'Rainfall tables 90th'!F121</f>
        <v>45.3</v>
      </c>
      <c r="E121" s="35"/>
      <c r="F121" s="35"/>
      <c r="G121" s="36"/>
    </row>
    <row r="122" ht="21.95" customHeight="1">
      <c r="A122" s="15">
        <v>2007</v>
      </c>
      <c r="B122" s="11">
        <f>'Rainfall tables 90th'!D122</f>
        <v>5</v>
      </c>
      <c r="C122" s="13">
        <f>'Rainfall tables 90th'!E122</f>
        <v>198.8</v>
      </c>
      <c r="D122" s="13">
        <f>'Rainfall tables 90th'!F122</f>
        <v>39.76</v>
      </c>
      <c r="E122" s="35"/>
      <c r="F122" s="35"/>
      <c r="G122" s="36"/>
    </row>
    <row r="123" ht="21.95" customHeight="1">
      <c r="A123" s="15">
        <v>2008</v>
      </c>
      <c r="B123" s="11">
        <f>'Rainfall tables 90th'!D123</f>
        <v>4</v>
      </c>
      <c r="C123" s="13">
        <f>'Rainfall tables 90th'!E123</f>
        <v>221.4</v>
      </c>
      <c r="D123" s="13">
        <f>'Rainfall tables 90th'!F123</f>
        <v>55.35</v>
      </c>
      <c r="E123" s="35"/>
      <c r="F123" s="35"/>
      <c r="G123" s="36"/>
    </row>
    <row r="124" ht="21.95" customHeight="1">
      <c r="A124" s="15">
        <v>2009</v>
      </c>
      <c r="B124" s="11">
        <f>'Rainfall tables 90th'!D124</f>
        <v>6</v>
      </c>
      <c r="C124" s="13">
        <f>'Rainfall tables 90th'!E124</f>
        <v>205.6</v>
      </c>
      <c r="D124" s="13">
        <f>'Rainfall tables 90th'!F124</f>
        <v>34.2666666666667</v>
      </c>
      <c r="E124" s="35"/>
      <c r="F124" s="35"/>
      <c r="G124" s="36"/>
    </row>
    <row r="125" ht="21.95" customHeight="1">
      <c r="A125" s="15">
        <v>2010</v>
      </c>
      <c r="B125" s="11">
        <f>'Rainfall tables 90th'!D125</f>
        <v>12</v>
      </c>
      <c r="C125" s="13">
        <f>'Rainfall tables 90th'!E125</f>
        <v>510</v>
      </c>
      <c r="D125" s="13">
        <f>'Rainfall tables 90th'!F125</f>
        <v>42.5</v>
      </c>
      <c r="E125" s="35"/>
      <c r="F125" s="35"/>
      <c r="G125" s="36"/>
    </row>
    <row r="126" ht="21.95" customHeight="1">
      <c r="A126" s="15">
        <v>2011</v>
      </c>
      <c r="B126" s="11">
        <f>'Rainfall tables 90th'!D126</f>
        <v>8</v>
      </c>
      <c r="C126" s="13">
        <f>'Rainfall tables 90th'!E126</f>
        <v>283.6</v>
      </c>
      <c r="D126" s="13">
        <f>'Rainfall tables 90th'!F126</f>
        <v>35.45</v>
      </c>
      <c r="E126" s="35"/>
      <c r="F126" s="35"/>
      <c r="G126" s="36"/>
    </row>
    <row r="127" ht="21.95" customHeight="1">
      <c r="A127" s="15">
        <v>2012</v>
      </c>
      <c r="B127" s="11">
        <f>'Rainfall tables 90th'!D127</f>
        <v>6</v>
      </c>
      <c r="C127" s="13">
        <f>'Rainfall tables 90th'!E127</f>
        <v>222.6</v>
      </c>
      <c r="D127" s="13">
        <f>'Rainfall tables 90th'!F127</f>
        <v>37.1</v>
      </c>
      <c r="E127" s="35"/>
      <c r="F127" s="35"/>
      <c r="G127" s="36"/>
    </row>
    <row r="128" ht="21.95" customHeight="1">
      <c r="A128" s="15">
        <v>2013</v>
      </c>
      <c r="B128" s="11">
        <f>'Rainfall tables 90th'!D128</f>
        <v>7</v>
      </c>
      <c r="C128" s="13">
        <f>'Rainfall tables 90th'!E128</f>
        <v>313.6</v>
      </c>
      <c r="D128" s="13">
        <f>'Rainfall tables 90th'!F128</f>
        <v>44.8</v>
      </c>
      <c r="E128" s="35"/>
      <c r="F128" s="35"/>
      <c r="G128" s="36"/>
    </row>
    <row r="129" ht="21.95" customHeight="1">
      <c r="A129" s="15">
        <v>2014</v>
      </c>
      <c r="B129" s="11">
        <f>'Rainfall tables 90th'!D129</f>
        <v>2</v>
      </c>
      <c r="C129" s="13">
        <f>'Rainfall tables 90th'!E129</f>
        <v>127.4</v>
      </c>
      <c r="D129" s="13">
        <f>'Rainfall tables 90th'!F129</f>
        <v>63.7</v>
      </c>
      <c r="E129" s="35"/>
      <c r="F129" s="35"/>
      <c r="G129" s="36"/>
    </row>
    <row r="130" ht="21.95" customHeight="1">
      <c r="A130" s="15">
        <v>2015</v>
      </c>
      <c r="B130" s="11">
        <f>'Rainfall tables 90th'!D130</f>
        <v>4</v>
      </c>
      <c r="C130" s="13">
        <f>'Rainfall tables 90th'!E130</f>
        <v>145.2</v>
      </c>
      <c r="D130" s="13">
        <f>'Rainfall tables 90th'!F130</f>
        <v>36.3</v>
      </c>
      <c r="E130" s="35"/>
      <c r="F130" s="35"/>
      <c r="G130" s="36"/>
    </row>
    <row r="131" ht="21.95" customHeight="1">
      <c r="A131" s="15">
        <v>2016</v>
      </c>
      <c r="B131" s="11">
        <f>'Rainfall tables 90th'!D131</f>
        <v>3</v>
      </c>
      <c r="C131" s="13">
        <f>'Rainfall tables 90th'!E131</f>
        <v>128.2</v>
      </c>
      <c r="D131" s="13">
        <f>'Rainfall tables 90th'!F131</f>
        <v>42.7333333333333</v>
      </c>
      <c r="E131" s="35"/>
      <c r="F131" s="35"/>
      <c r="G131" s="36"/>
    </row>
    <row r="132" ht="21.95" customHeight="1">
      <c r="A132" s="15">
        <v>2017</v>
      </c>
      <c r="B132" s="11">
        <f>'Rainfall tables 90th'!D132</f>
        <v>9</v>
      </c>
      <c r="C132" s="13">
        <f>'Rainfall tables 90th'!E132</f>
        <v>342</v>
      </c>
      <c r="D132" s="13">
        <f>'Rainfall tables 90th'!F132</f>
        <v>38</v>
      </c>
      <c r="E132" s="35"/>
      <c r="F132" s="35"/>
      <c r="G132" s="36"/>
    </row>
    <row r="133" ht="21.95" customHeight="1">
      <c r="A133" s="15">
        <v>2018</v>
      </c>
      <c r="B133" s="11">
        <f>'Rainfall tables 90th'!D133</f>
        <v>9</v>
      </c>
      <c r="C133" s="13">
        <f>'Rainfall tables 90th'!E133</f>
        <v>379</v>
      </c>
      <c r="D133" s="13">
        <f>'Rainfall tables 90th'!F133</f>
        <v>42.1111111111111</v>
      </c>
      <c r="E133" s="35"/>
      <c r="F133" s="35"/>
      <c r="G133" s="36"/>
    </row>
    <row r="134" ht="21.95" customHeight="1">
      <c r="A134" s="15">
        <v>2019</v>
      </c>
      <c r="B134" s="11">
        <f>'Rainfall tables 90th'!D134</f>
        <v>0</v>
      </c>
      <c r="C134" s="13">
        <f>'Rainfall tables 90th'!E134</f>
        <v>0</v>
      </c>
      <c r="D134" s="13">
        <f>'Rainfall tables 90th'!F134</f>
        <v>0</v>
      </c>
      <c r="E134" s="35"/>
      <c r="F134" s="35"/>
      <c r="G134" s="36"/>
    </row>
    <row r="135" ht="21.95" customHeight="1">
      <c r="A135" s="15">
        <v>2020</v>
      </c>
      <c r="B135" s="11">
        <f>'Rainfall tables 90th'!D135</f>
        <v>2</v>
      </c>
      <c r="C135" s="13">
        <f>'Rainfall tables 90th'!E135</f>
        <v>89.40000000000001</v>
      </c>
      <c r="D135" s="13">
        <f>'Rainfall tables 90th'!F135</f>
        <v>44.7</v>
      </c>
      <c r="E135" t="s" s="31">
        <v>29</v>
      </c>
      <c r="F135" t="s" s="31">
        <v>29</v>
      </c>
      <c r="G135" t="s" s="32">
        <v>29</v>
      </c>
    </row>
    <row r="136" ht="22.75" customHeight="1">
      <c r="A136" s="16">
        <v>2021</v>
      </c>
      <c r="B136" s="17">
        <f>'Rainfall tables 90th'!D136</f>
        <v>11</v>
      </c>
      <c r="C136" s="19">
        <f>'Rainfall tables 90th'!E136</f>
        <v>458.4</v>
      </c>
      <c r="D136" s="19">
        <f>'Rainfall tables 90th'!F136</f>
        <v>41.6727272727273</v>
      </c>
      <c r="E136" s="37">
        <f>_xlfn.AVERAGEIF(B115:B136,"&gt;0")</f>
        <v>6.28571428571429</v>
      </c>
      <c r="F136" s="37">
        <f>_xlfn.AVERAGEIF(C115:C136,"&gt;0")</f>
        <v>260.314285714286</v>
      </c>
      <c r="G136" s="38">
        <f>_xlfn.AVERAGEIF(D115:D136,"&gt;0")</f>
        <v>43.0034223184223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39" customWidth="1"/>
    <col min="7" max="16384" width="16.3516" style="39" customWidth="1"/>
  </cols>
  <sheetData>
    <row r="1" ht="64.95" customHeight="1">
      <c r="A1" s="2"/>
      <c r="B1" t="s" s="3">
        <v>0</v>
      </c>
      <c r="C1" t="s" s="3">
        <v>1</v>
      </c>
      <c r="D1" t="s" s="3">
        <v>30</v>
      </c>
      <c r="E1" t="s" s="3">
        <v>31</v>
      </c>
      <c r="F1" t="s" s="4">
        <v>32</v>
      </c>
    </row>
    <row r="2" ht="22.15" customHeight="1">
      <c r="A2" t="s" s="5">
        <v>5</v>
      </c>
      <c r="B2" s="6">
        <v>62</v>
      </c>
      <c r="C2" s="7">
        <v>586.8</v>
      </c>
      <c r="D2" s="8">
        <v>3</v>
      </c>
      <c r="E2" s="7">
        <v>142</v>
      </c>
      <c r="F2" s="9">
        <v>47.3333333333333</v>
      </c>
    </row>
    <row r="3" ht="21.95" customHeight="1">
      <c r="A3" t="s" s="10">
        <v>6</v>
      </c>
      <c r="B3" s="11">
        <v>53</v>
      </c>
      <c r="C3" s="12">
        <v>540</v>
      </c>
      <c r="D3" s="13">
        <v>3</v>
      </c>
      <c r="E3" s="12">
        <v>152.5</v>
      </c>
      <c r="F3" s="14">
        <v>50.8333333333333</v>
      </c>
    </row>
    <row r="4" ht="21.95" customHeight="1">
      <c r="A4" t="s" s="10">
        <v>7</v>
      </c>
      <c r="B4" s="11">
        <v>87</v>
      </c>
      <c r="C4" s="12">
        <v>813.8</v>
      </c>
      <c r="D4" s="13">
        <v>4</v>
      </c>
      <c r="E4" s="12">
        <v>205.1</v>
      </c>
      <c r="F4" s="14">
        <v>51.275</v>
      </c>
    </row>
    <row r="5" ht="21.95" customHeight="1">
      <c r="A5" t="s" s="10">
        <v>8</v>
      </c>
      <c r="B5" s="11">
        <v>106</v>
      </c>
      <c r="C5" s="12">
        <v>1064.5</v>
      </c>
      <c r="D5" s="13">
        <v>9</v>
      </c>
      <c r="E5" s="12">
        <v>479.3</v>
      </c>
      <c r="F5" s="14">
        <v>53.2555555555556</v>
      </c>
    </row>
    <row r="6" ht="21.95" customHeight="1">
      <c r="A6" t="s" s="10">
        <v>9</v>
      </c>
      <c r="B6" s="11">
        <v>82</v>
      </c>
      <c r="C6" s="12">
        <v>858.4</v>
      </c>
      <c r="D6" s="13">
        <v>6</v>
      </c>
      <c r="E6" s="12">
        <v>286.6</v>
      </c>
      <c r="F6" s="14">
        <v>47.7666666666667</v>
      </c>
    </row>
    <row r="7" ht="21.95" customHeight="1">
      <c r="A7" t="s" s="10">
        <v>10</v>
      </c>
      <c r="B7" s="11">
        <v>77</v>
      </c>
      <c r="C7" s="12">
        <v>723.9</v>
      </c>
      <c r="D7" s="13">
        <v>2</v>
      </c>
      <c r="E7" s="12">
        <v>82.3</v>
      </c>
      <c r="F7" s="14">
        <v>41.15</v>
      </c>
    </row>
    <row r="8" ht="21.95" customHeight="1">
      <c r="A8" t="s" s="10">
        <v>11</v>
      </c>
      <c r="B8" s="11">
        <v>59</v>
      </c>
      <c r="C8" s="12">
        <v>1063.4</v>
      </c>
      <c r="D8" s="13">
        <v>10</v>
      </c>
      <c r="E8" s="12">
        <v>497</v>
      </c>
      <c r="F8" s="14">
        <v>49.7</v>
      </c>
    </row>
    <row r="9" ht="21.95" customHeight="1">
      <c r="A9" t="s" s="10">
        <v>12</v>
      </c>
      <c r="B9" s="11">
        <v>54</v>
      </c>
      <c r="C9" s="12">
        <v>680.7</v>
      </c>
      <c r="D9" s="13">
        <v>2</v>
      </c>
      <c r="E9" s="12">
        <v>128</v>
      </c>
      <c r="F9" s="14">
        <v>64</v>
      </c>
    </row>
    <row r="10" ht="21.95" customHeight="1">
      <c r="A10" t="s" s="10">
        <v>13</v>
      </c>
      <c r="B10" s="11">
        <v>57</v>
      </c>
      <c r="C10" s="12">
        <v>678</v>
      </c>
      <c r="D10" s="13">
        <v>6</v>
      </c>
      <c r="E10" s="12">
        <v>273.8</v>
      </c>
      <c r="F10" s="14">
        <v>45.6333333333333</v>
      </c>
    </row>
    <row r="11" ht="21.95" customHeight="1">
      <c r="A11" t="s" s="10">
        <v>14</v>
      </c>
      <c r="B11" s="11">
        <v>59</v>
      </c>
      <c r="C11" s="12">
        <v>625.2</v>
      </c>
      <c r="D11" s="13">
        <v>2</v>
      </c>
      <c r="E11" s="12">
        <v>98.3</v>
      </c>
      <c r="F11" s="14">
        <v>49.15</v>
      </c>
    </row>
    <row r="12" ht="21.95" customHeight="1">
      <c r="A12" t="s" s="10">
        <v>15</v>
      </c>
      <c r="B12" s="11">
        <v>55</v>
      </c>
      <c r="C12" s="12">
        <v>853</v>
      </c>
      <c r="D12" s="13">
        <v>5</v>
      </c>
      <c r="E12" s="12">
        <v>279.2</v>
      </c>
      <c r="F12" s="14">
        <v>55.84</v>
      </c>
    </row>
    <row r="13" ht="21.95" customHeight="1">
      <c r="A13" t="s" s="10">
        <v>16</v>
      </c>
      <c r="B13" s="11">
        <v>57</v>
      </c>
      <c r="C13" s="12">
        <v>463.4</v>
      </c>
      <c r="D13" s="13">
        <v>1</v>
      </c>
      <c r="E13" s="12">
        <v>38.9</v>
      </c>
      <c r="F13" s="14">
        <v>38.9</v>
      </c>
    </row>
    <row r="14" ht="21.95" customHeight="1">
      <c r="A14" t="s" s="10">
        <v>17</v>
      </c>
      <c r="B14" s="11">
        <v>64</v>
      </c>
      <c r="C14" s="12">
        <v>627</v>
      </c>
      <c r="D14" s="13">
        <v>3</v>
      </c>
      <c r="E14" s="12">
        <v>197.6</v>
      </c>
      <c r="F14" s="14">
        <v>65.8666666666667</v>
      </c>
    </row>
    <row r="15" ht="21.95" customHeight="1">
      <c r="A15" t="s" s="10">
        <v>18</v>
      </c>
      <c r="B15" s="11">
        <v>65</v>
      </c>
      <c r="C15" s="12">
        <v>653.7</v>
      </c>
      <c r="D15" s="13">
        <v>5</v>
      </c>
      <c r="E15" s="12">
        <v>275.8</v>
      </c>
      <c r="F15" s="14">
        <v>55.16</v>
      </c>
    </row>
    <row r="16" ht="21.95" customHeight="1">
      <c r="A16" t="s" s="10">
        <v>19</v>
      </c>
      <c r="B16" s="11">
        <v>58</v>
      </c>
      <c r="C16" s="12">
        <v>694.7</v>
      </c>
      <c r="D16" s="13">
        <v>6</v>
      </c>
      <c r="E16" s="12">
        <v>276.5</v>
      </c>
      <c r="F16" s="14">
        <v>46.0833333333333</v>
      </c>
    </row>
    <row r="17" ht="21.95" customHeight="1">
      <c r="A17" t="s" s="10">
        <v>20</v>
      </c>
      <c r="B17" s="11">
        <v>45</v>
      </c>
      <c r="C17" s="12">
        <v>369.2</v>
      </c>
      <c r="D17" s="13">
        <v>2</v>
      </c>
      <c r="E17" s="12">
        <v>77.2</v>
      </c>
      <c r="F17" s="14">
        <v>38.6</v>
      </c>
    </row>
    <row r="18" ht="21.95" customHeight="1">
      <c r="A18" t="s" s="10">
        <v>21</v>
      </c>
      <c r="B18" s="11">
        <v>70</v>
      </c>
      <c r="C18" s="12">
        <v>882.7</v>
      </c>
      <c r="D18" s="13">
        <v>4</v>
      </c>
      <c r="E18" s="12">
        <v>253.1</v>
      </c>
      <c r="F18" s="14">
        <v>63.275</v>
      </c>
    </row>
    <row r="19" ht="21.95" customHeight="1">
      <c r="A19" t="s" s="10">
        <v>22</v>
      </c>
      <c r="B19" s="11">
        <v>57</v>
      </c>
      <c r="C19" s="12">
        <v>682.5</v>
      </c>
      <c r="D19" s="13">
        <v>7</v>
      </c>
      <c r="E19" s="12">
        <v>362.9</v>
      </c>
      <c r="F19" s="14">
        <v>51.8428571428571</v>
      </c>
    </row>
    <row r="20" ht="21.95" customHeight="1">
      <c r="A20" t="s" s="10">
        <v>23</v>
      </c>
      <c r="B20" s="11">
        <v>57</v>
      </c>
      <c r="C20" s="12">
        <v>676.1</v>
      </c>
      <c r="D20" s="13">
        <v>5</v>
      </c>
      <c r="E20" s="12">
        <v>243.8</v>
      </c>
      <c r="F20" s="14">
        <v>48.76</v>
      </c>
    </row>
    <row r="21" ht="21.95" customHeight="1">
      <c r="A21" t="s" s="10">
        <v>24</v>
      </c>
      <c r="B21" s="11">
        <v>78</v>
      </c>
      <c r="C21" s="12">
        <v>884.9</v>
      </c>
      <c r="D21" s="13">
        <v>5</v>
      </c>
      <c r="E21" s="12">
        <v>248.5</v>
      </c>
      <c r="F21" s="14">
        <v>49.7</v>
      </c>
    </row>
    <row r="22" ht="21.95" customHeight="1">
      <c r="A22" t="s" s="10">
        <v>25</v>
      </c>
      <c r="B22" s="11">
        <v>61</v>
      </c>
      <c r="C22" s="12">
        <v>622.5</v>
      </c>
      <c r="D22" s="13">
        <v>2</v>
      </c>
      <c r="E22" s="12">
        <v>79.3</v>
      </c>
      <c r="F22" s="14">
        <v>39.65</v>
      </c>
    </row>
    <row r="23" ht="21.95" customHeight="1">
      <c r="A23" t="s" s="10">
        <v>26</v>
      </c>
      <c r="B23" s="11">
        <v>52</v>
      </c>
      <c r="C23" s="12">
        <v>652</v>
      </c>
      <c r="D23" s="13">
        <v>3</v>
      </c>
      <c r="E23" s="12">
        <v>195.1</v>
      </c>
      <c r="F23" s="14">
        <v>65.0333333333333</v>
      </c>
    </row>
    <row r="24" ht="21.95" customHeight="1">
      <c r="A24" t="s" s="10">
        <v>27</v>
      </c>
      <c r="B24" s="11">
        <v>67</v>
      </c>
      <c r="C24" s="12">
        <v>555.8</v>
      </c>
      <c r="D24" s="13">
        <v>0</v>
      </c>
      <c r="E24" s="12">
        <v>0</v>
      </c>
      <c r="F24" s="14"/>
    </row>
    <row r="25" ht="21.95" customHeight="1">
      <c r="A25" s="15">
        <v>1910</v>
      </c>
      <c r="B25" s="11">
        <v>64</v>
      </c>
      <c r="C25" s="12">
        <v>948.2</v>
      </c>
      <c r="D25" s="13">
        <v>6</v>
      </c>
      <c r="E25" s="12">
        <v>390.7</v>
      </c>
      <c r="F25" s="14">
        <v>65.1166666666667</v>
      </c>
    </row>
    <row r="26" ht="21.95" customHeight="1">
      <c r="A26" s="15">
        <v>1911</v>
      </c>
      <c r="B26" s="11">
        <v>59</v>
      </c>
      <c r="C26" s="12">
        <v>604.3</v>
      </c>
      <c r="D26" s="13">
        <v>4</v>
      </c>
      <c r="E26" s="12">
        <v>178.5</v>
      </c>
      <c r="F26" s="14">
        <v>44.625</v>
      </c>
    </row>
    <row r="27" ht="21.95" customHeight="1">
      <c r="A27" s="15">
        <v>1912</v>
      </c>
      <c r="B27" s="11">
        <v>54</v>
      </c>
      <c r="C27" s="12">
        <v>586.5</v>
      </c>
      <c r="D27" s="13">
        <v>1</v>
      </c>
      <c r="E27" s="12">
        <v>37.8</v>
      </c>
      <c r="F27" s="14">
        <v>37.8</v>
      </c>
    </row>
    <row r="28" ht="21.95" customHeight="1">
      <c r="A28" s="15">
        <v>1913</v>
      </c>
      <c r="B28" s="11">
        <v>58</v>
      </c>
      <c r="C28" s="12">
        <v>553.5</v>
      </c>
      <c r="D28" s="13">
        <v>4</v>
      </c>
      <c r="E28" s="12">
        <v>184.9</v>
      </c>
      <c r="F28" s="14">
        <v>46.225</v>
      </c>
    </row>
    <row r="29" ht="21.95" customHeight="1">
      <c r="A29" s="15">
        <v>1914</v>
      </c>
      <c r="B29" s="11">
        <v>70</v>
      </c>
      <c r="C29" s="12">
        <v>480.4</v>
      </c>
      <c r="D29" s="13">
        <v>0</v>
      </c>
      <c r="E29" s="12">
        <v>0</v>
      </c>
      <c r="F29" s="14"/>
    </row>
    <row r="30" ht="21.95" customHeight="1">
      <c r="A30" s="15">
        <v>1915</v>
      </c>
      <c r="B30" s="11">
        <v>53</v>
      </c>
      <c r="C30" s="12">
        <v>332.5</v>
      </c>
      <c r="D30" s="13">
        <v>0</v>
      </c>
      <c r="E30" s="12">
        <v>0</v>
      </c>
      <c r="F30" s="14"/>
    </row>
    <row r="31" ht="21.95" customHeight="1">
      <c r="A31" s="15">
        <v>1916</v>
      </c>
      <c r="B31" s="11">
        <v>72</v>
      </c>
      <c r="C31" s="12">
        <v>911.7</v>
      </c>
      <c r="D31" s="13">
        <v>7</v>
      </c>
      <c r="E31" s="12">
        <v>375.2</v>
      </c>
      <c r="F31" s="14">
        <v>53.6</v>
      </c>
    </row>
    <row r="32" ht="21.95" customHeight="1">
      <c r="A32" s="15">
        <v>1917</v>
      </c>
      <c r="B32" s="11">
        <v>82</v>
      </c>
      <c r="C32" s="12">
        <v>780.6</v>
      </c>
      <c r="D32" s="13">
        <v>3</v>
      </c>
      <c r="E32" s="12">
        <v>124.8</v>
      </c>
      <c r="F32" s="14">
        <v>41.6</v>
      </c>
    </row>
    <row r="33" ht="21.95" customHeight="1">
      <c r="A33" s="15">
        <v>1918</v>
      </c>
      <c r="B33" s="11">
        <v>61</v>
      </c>
      <c r="C33" s="12">
        <v>448.9</v>
      </c>
      <c r="D33" s="13">
        <v>2</v>
      </c>
      <c r="E33" s="12">
        <v>124.2</v>
      </c>
      <c r="F33" s="14">
        <v>62.1</v>
      </c>
    </row>
    <row r="34" ht="21.95" customHeight="1">
      <c r="A34" s="15">
        <v>1919</v>
      </c>
      <c r="B34" s="11">
        <v>49</v>
      </c>
      <c r="C34" s="12">
        <v>359.2</v>
      </c>
      <c r="D34" s="13">
        <v>1</v>
      </c>
      <c r="E34" s="12">
        <v>34.8</v>
      </c>
      <c r="F34" s="14">
        <v>34.8</v>
      </c>
    </row>
    <row r="35" ht="21.95" customHeight="1">
      <c r="A35" s="15">
        <v>1920</v>
      </c>
      <c r="B35" s="11">
        <v>82</v>
      </c>
      <c r="C35" s="12">
        <v>674.7</v>
      </c>
      <c r="D35" s="13">
        <v>3</v>
      </c>
      <c r="E35" s="12">
        <v>150.4</v>
      </c>
      <c r="F35" s="14">
        <v>50.1333333333333</v>
      </c>
    </row>
    <row r="36" ht="21.95" customHeight="1">
      <c r="A36" s="15">
        <v>1921</v>
      </c>
      <c r="B36" s="11">
        <v>90</v>
      </c>
      <c r="C36" s="12">
        <v>730.2</v>
      </c>
      <c r="D36" s="13">
        <v>6</v>
      </c>
      <c r="E36" s="12">
        <v>271.5</v>
      </c>
      <c r="F36" s="14">
        <v>45.25</v>
      </c>
    </row>
    <row r="37" ht="21.95" customHeight="1">
      <c r="A37" s="15">
        <v>1922</v>
      </c>
      <c r="B37" s="11">
        <v>62</v>
      </c>
      <c r="C37" s="12">
        <v>390.6</v>
      </c>
      <c r="D37" s="13">
        <v>1</v>
      </c>
      <c r="E37" s="12">
        <v>34.8</v>
      </c>
      <c r="F37" s="14">
        <v>34.8</v>
      </c>
    </row>
    <row r="38" ht="21.95" customHeight="1">
      <c r="A38" s="15">
        <v>1923</v>
      </c>
      <c r="B38" s="11">
        <v>55</v>
      </c>
      <c r="C38" s="12">
        <v>554.3</v>
      </c>
      <c r="D38" s="13">
        <v>5</v>
      </c>
      <c r="E38" s="12">
        <v>191.3</v>
      </c>
      <c r="F38" s="14">
        <v>38.26</v>
      </c>
    </row>
    <row r="39" ht="21.95" customHeight="1">
      <c r="A39" s="15">
        <v>1924</v>
      </c>
      <c r="B39" s="11">
        <v>78</v>
      </c>
      <c r="C39" s="12">
        <v>732.3</v>
      </c>
      <c r="D39" s="13">
        <v>6</v>
      </c>
      <c r="E39" s="12">
        <v>250.9</v>
      </c>
      <c r="F39" s="14">
        <v>41.8166666666667</v>
      </c>
    </row>
    <row r="40" ht="21.95" customHeight="1">
      <c r="A40" s="15">
        <v>1925</v>
      </c>
      <c r="B40" s="11">
        <v>74</v>
      </c>
      <c r="C40" s="12">
        <v>694.1</v>
      </c>
      <c r="D40" s="13">
        <v>2</v>
      </c>
      <c r="E40" s="12">
        <v>89.40000000000001</v>
      </c>
      <c r="F40" s="14">
        <v>44.7</v>
      </c>
    </row>
    <row r="41" ht="21.95" customHeight="1">
      <c r="A41" s="15">
        <v>1926</v>
      </c>
      <c r="B41" s="11">
        <v>58</v>
      </c>
      <c r="C41" s="12">
        <v>565</v>
      </c>
      <c r="D41" s="13">
        <v>3</v>
      </c>
      <c r="E41" s="12">
        <v>160.5</v>
      </c>
      <c r="F41" s="14">
        <v>53.5</v>
      </c>
    </row>
    <row r="42" ht="21.95" customHeight="1">
      <c r="A42" s="15">
        <v>1927</v>
      </c>
      <c r="B42" s="11">
        <v>78</v>
      </c>
      <c r="C42" s="12">
        <v>753.3</v>
      </c>
      <c r="D42" s="13">
        <v>5</v>
      </c>
      <c r="E42" s="12">
        <v>240.6</v>
      </c>
      <c r="F42" s="14">
        <v>48.12</v>
      </c>
    </row>
    <row r="43" ht="21.95" customHeight="1">
      <c r="A43" s="15">
        <v>1928</v>
      </c>
      <c r="B43" s="11">
        <v>75</v>
      </c>
      <c r="C43" s="12">
        <v>671.1</v>
      </c>
      <c r="D43" s="13">
        <v>2</v>
      </c>
      <c r="E43" s="12">
        <v>153.1</v>
      </c>
      <c r="F43" s="14">
        <v>76.55</v>
      </c>
    </row>
    <row r="44" ht="21.95" customHeight="1">
      <c r="A44" s="15">
        <v>1929</v>
      </c>
      <c r="B44" s="11">
        <v>62</v>
      </c>
      <c r="C44" s="12">
        <v>555.6</v>
      </c>
      <c r="D44" s="13">
        <v>3</v>
      </c>
      <c r="E44" s="12">
        <v>155.7</v>
      </c>
      <c r="F44" s="14">
        <v>51.9</v>
      </c>
    </row>
    <row r="45" ht="21.95" customHeight="1">
      <c r="A45" s="15">
        <v>1930</v>
      </c>
      <c r="B45" s="11">
        <v>87</v>
      </c>
      <c r="C45" s="12">
        <v>662.6</v>
      </c>
      <c r="D45" s="13">
        <v>3</v>
      </c>
      <c r="E45" s="12">
        <v>116.6</v>
      </c>
      <c r="F45" s="14">
        <v>38.8666666666667</v>
      </c>
    </row>
    <row r="46" ht="21.95" customHeight="1">
      <c r="A46" s="15">
        <v>1931</v>
      </c>
      <c r="B46" s="11">
        <v>72</v>
      </c>
      <c r="C46" s="12">
        <v>739.9</v>
      </c>
      <c r="D46" s="13">
        <v>3</v>
      </c>
      <c r="E46" s="12">
        <v>174.7</v>
      </c>
      <c r="F46" s="14">
        <v>58.2333333333333</v>
      </c>
    </row>
    <row r="47" ht="21.95" customHeight="1">
      <c r="A47" s="15">
        <v>1932</v>
      </c>
      <c r="B47" s="11">
        <v>73</v>
      </c>
      <c r="C47" s="12">
        <v>577.6</v>
      </c>
      <c r="D47" s="13">
        <v>3</v>
      </c>
      <c r="E47" s="12">
        <v>132.6</v>
      </c>
      <c r="F47" s="14">
        <v>44.2</v>
      </c>
    </row>
    <row r="48" ht="21.95" customHeight="1">
      <c r="A48" s="15">
        <v>1933</v>
      </c>
      <c r="B48" s="11">
        <v>88</v>
      </c>
      <c r="C48" s="12">
        <v>810</v>
      </c>
      <c r="D48" s="13">
        <v>5</v>
      </c>
      <c r="E48" s="12">
        <v>270.5</v>
      </c>
      <c r="F48" s="14">
        <v>54.1</v>
      </c>
    </row>
    <row r="49" ht="21.95" customHeight="1">
      <c r="A49" s="15">
        <v>1934</v>
      </c>
      <c r="B49" s="11">
        <v>78</v>
      </c>
      <c r="C49" s="12">
        <v>874.5</v>
      </c>
      <c r="D49" s="13">
        <v>3</v>
      </c>
      <c r="E49" s="12">
        <v>157</v>
      </c>
      <c r="F49" s="14">
        <v>52.3333333333333</v>
      </c>
    </row>
    <row r="50" ht="21.95" customHeight="1">
      <c r="A50" s="15">
        <v>1935</v>
      </c>
      <c r="B50" s="11">
        <v>65</v>
      </c>
      <c r="C50" s="12">
        <v>624.7</v>
      </c>
      <c r="D50" s="13">
        <v>3</v>
      </c>
      <c r="E50" s="12">
        <v>143.7</v>
      </c>
      <c r="F50" s="14">
        <v>47.9</v>
      </c>
    </row>
    <row r="51" ht="21.95" customHeight="1">
      <c r="A51" s="15">
        <v>1936</v>
      </c>
      <c r="B51" s="11">
        <v>68</v>
      </c>
      <c r="C51" s="12">
        <v>506.4</v>
      </c>
      <c r="D51" s="13">
        <v>2</v>
      </c>
      <c r="E51" s="12">
        <v>129.1</v>
      </c>
      <c r="F51" s="14">
        <v>64.55</v>
      </c>
    </row>
    <row r="52" ht="21.95" customHeight="1">
      <c r="A52" s="15">
        <v>1937</v>
      </c>
      <c r="B52" s="11">
        <v>71</v>
      </c>
      <c r="C52" s="12">
        <v>721.7</v>
      </c>
      <c r="D52" s="13">
        <v>4</v>
      </c>
      <c r="E52" s="12">
        <v>210</v>
      </c>
      <c r="F52" s="14">
        <v>52.5</v>
      </c>
    </row>
    <row r="53" ht="21.95" customHeight="1">
      <c r="A53" s="15">
        <v>1938</v>
      </c>
      <c r="B53" s="11">
        <v>76</v>
      </c>
      <c r="C53" s="12">
        <v>687.1</v>
      </c>
      <c r="D53" s="13">
        <v>4</v>
      </c>
      <c r="E53" s="12">
        <v>214.1</v>
      </c>
      <c r="F53" s="14">
        <v>53.525</v>
      </c>
    </row>
    <row r="54" ht="21.95" customHeight="1">
      <c r="A54" s="15">
        <v>1939</v>
      </c>
      <c r="B54" s="11">
        <v>79</v>
      </c>
      <c r="C54" s="12">
        <v>802</v>
      </c>
      <c r="D54" s="13">
        <v>6</v>
      </c>
      <c r="E54" s="12">
        <v>301.4</v>
      </c>
      <c r="F54" s="14">
        <v>50.2333333333333</v>
      </c>
    </row>
    <row r="55" ht="21.95" customHeight="1">
      <c r="A55" s="15">
        <v>1940</v>
      </c>
      <c r="B55" s="11">
        <v>66</v>
      </c>
      <c r="C55" s="12">
        <v>712.1</v>
      </c>
      <c r="D55" s="13">
        <v>6</v>
      </c>
      <c r="E55" s="12">
        <v>234.7</v>
      </c>
      <c r="F55" s="14">
        <v>39.1166666666667</v>
      </c>
    </row>
    <row r="56" ht="21.95" customHeight="1">
      <c r="A56" s="15">
        <v>1941</v>
      </c>
      <c r="B56" s="11">
        <v>60</v>
      </c>
      <c r="C56" s="12">
        <v>517.8</v>
      </c>
      <c r="D56" s="13">
        <v>2</v>
      </c>
      <c r="E56" s="12">
        <v>111</v>
      </c>
      <c r="F56" s="14">
        <v>55.5</v>
      </c>
    </row>
    <row r="57" ht="21.95" customHeight="1">
      <c r="A57" s="15">
        <v>1942</v>
      </c>
      <c r="B57" s="11">
        <v>74</v>
      </c>
      <c r="C57" s="12">
        <v>925.7</v>
      </c>
      <c r="D57" s="13">
        <v>6</v>
      </c>
      <c r="E57" s="12">
        <v>388.8</v>
      </c>
      <c r="F57" s="14">
        <v>64.8</v>
      </c>
    </row>
    <row r="58" ht="21.95" customHeight="1">
      <c r="A58" s="15">
        <v>1943</v>
      </c>
      <c r="B58" s="11">
        <v>80</v>
      </c>
      <c r="C58" s="12">
        <v>834.3</v>
      </c>
      <c r="D58" s="13">
        <v>6</v>
      </c>
      <c r="E58" s="12">
        <v>285.3</v>
      </c>
      <c r="F58" s="14">
        <v>47.55</v>
      </c>
    </row>
    <row r="59" ht="21.95" customHeight="1">
      <c r="A59" s="15">
        <v>1944</v>
      </c>
      <c r="B59" s="11">
        <v>57</v>
      </c>
      <c r="C59" s="12">
        <v>511.9</v>
      </c>
      <c r="D59" s="13">
        <v>3</v>
      </c>
      <c r="E59" s="12">
        <v>145</v>
      </c>
      <c r="F59" s="14">
        <v>48.3333333333333</v>
      </c>
    </row>
    <row r="60" ht="21.95" customHeight="1">
      <c r="A60" s="15">
        <v>1945</v>
      </c>
      <c r="B60" s="11">
        <v>66</v>
      </c>
      <c r="C60" s="12">
        <v>692.3</v>
      </c>
      <c r="D60" s="13">
        <v>5</v>
      </c>
      <c r="E60" s="12">
        <v>222.5</v>
      </c>
      <c r="F60" s="14">
        <v>44.5</v>
      </c>
    </row>
    <row r="61" ht="21.95" customHeight="1">
      <c r="A61" s="15">
        <v>1946</v>
      </c>
      <c r="B61" s="11">
        <v>47</v>
      </c>
      <c r="C61" s="12">
        <v>388.7</v>
      </c>
      <c r="D61" s="13">
        <v>2</v>
      </c>
      <c r="E61" s="12">
        <v>122.5</v>
      </c>
      <c r="F61" s="14">
        <v>61.25</v>
      </c>
    </row>
    <row r="62" ht="21.95" customHeight="1">
      <c r="A62" s="15">
        <v>1947</v>
      </c>
      <c r="B62" s="11">
        <v>85</v>
      </c>
      <c r="C62" s="12">
        <v>911.3</v>
      </c>
      <c r="D62" s="13">
        <v>6</v>
      </c>
      <c r="E62" s="12">
        <v>273.7</v>
      </c>
      <c r="F62" s="14">
        <v>45.6166666666667</v>
      </c>
    </row>
    <row r="63" ht="21.95" customHeight="1">
      <c r="A63" s="15">
        <v>1948</v>
      </c>
      <c r="B63" s="11">
        <v>50</v>
      </c>
      <c r="C63" s="12">
        <v>525.6</v>
      </c>
      <c r="D63" s="13">
        <v>3</v>
      </c>
      <c r="E63" s="12">
        <v>143</v>
      </c>
      <c r="F63" s="14">
        <v>47.6666666666667</v>
      </c>
    </row>
    <row r="64" ht="21.95" customHeight="1">
      <c r="A64" s="15">
        <v>1949</v>
      </c>
      <c r="B64" s="11">
        <v>75</v>
      </c>
      <c r="C64" s="12">
        <v>615.6</v>
      </c>
      <c r="D64" s="13">
        <v>2</v>
      </c>
      <c r="E64" s="12">
        <v>108.2</v>
      </c>
      <c r="F64" s="14">
        <v>54.1</v>
      </c>
    </row>
    <row r="65" ht="21.95" customHeight="1">
      <c r="A65" s="15">
        <v>1950</v>
      </c>
      <c r="B65" s="11">
        <v>100</v>
      </c>
      <c r="C65" s="12">
        <v>929.8</v>
      </c>
      <c r="D65" s="13">
        <v>6</v>
      </c>
      <c r="E65" s="12">
        <v>346</v>
      </c>
      <c r="F65" s="14">
        <v>57.6666666666667</v>
      </c>
    </row>
    <row r="66" ht="21.95" customHeight="1">
      <c r="A66" s="15">
        <v>1951</v>
      </c>
      <c r="B66" s="11">
        <v>61</v>
      </c>
      <c r="C66" s="12">
        <v>438.1</v>
      </c>
      <c r="D66" s="13">
        <v>1</v>
      </c>
      <c r="E66" s="12">
        <v>64</v>
      </c>
      <c r="F66" s="14">
        <v>64</v>
      </c>
    </row>
    <row r="67" ht="21.95" customHeight="1">
      <c r="A67" s="15">
        <v>1952</v>
      </c>
      <c r="B67" s="11">
        <v>78</v>
      </c>
      <c r="C67" s="12">
        <v>651.6</v>
      </c>
      <c r="D67" s="13">
        <v>3</v>
      </c>
      <c r="E67" s="12">
        <v>150.3</v>
      </c>
      <c r="F67" s="14">
        <v>50.1</v>
      </c>
    </row>
    <row r="68" ht="21.95" customHeight="1">
      <c r="A68" s="15">
        <v>1953</v>
      </c>
      <c r="B68" s="11">
        <v>58</v>
      </c>
      <c r="C68" s="12">
        <v>502.7</v>
      </c>
      <c r="D68" s="13">
        <v>2</v>
      </c>
      <c r="E68" s="12">
        <v>98.3</v>
      </c>
      <c r="F68" s="14">
        <v>49.15</v>
      </c>
    </row>
    <row r="69" ht="21.95" customHeight="1">
      <c r="A69" s="15">
        <v>1954</v>
      </c>
      <c r="B69" s="11">
        <v>80</v>
      </c>
      <c r="C69" s="12">
        <v>788.1</v>
      </c>
      <c r="D69" s="13">
        <v>4</v>
      </c>
      <c r="E69" s="12">
        <v>206.8</v>
      </c>
      <c r="F69" s="14">
        <v>51.7</v>
      </c>
    </row>
    <row r="70" ht="21.95" customHeight="1">
      <c r="A70" s="15">
        <v>1955</v>
      </c>
      <c r="B70" s="11">
        <v>74</v>
      </c>
      <c r="C70" s="12">
        <v>766.9</v>
      </c>
      <c r="D70" s="13">
        <v>5</v>
      </c>
      <c r="E70" s="12">
        <v>276.9</v>
      </c>
      <c r="F70" s="14">
        <v>55.38</v>
      </c>
    </row>
    <row r="71" ht="21.95" customHeight="1">
      <c r="A71" s="15">
        <v>1956</v>
      </c>
      <c r="B71" s="11">
        <v>102</v>
      </c>
      <c r="C71" s="12">
        <v>903.9</v>
      </c>
      <c r="D71" s="13">
        <v>4</v>
      </c>
      <c r="E71" s="12">
        <v>287.9</v>
      </c>
      <c r="F71" s="14">
        <v>71.97499999999999</v>
      </c>
    </row>
    <row r="72" ht="21.95" customHeight="1">
      <c r="A72" s="15">
        <v>1957</v>
      </c>
      <c r="B72" s="11">
        <v>54</v>
      </c>
      <c r="C72" s="12">
        <v>380.2</v>
      </c>
      <c r="D72" s="13">
        <v>0</v>
      </c>
      <c r="E72" s="12">
        <v>0</v>
      </c>
      <c r="F72" s="14"/>
    </row>
    <row r="73" ht="21.95" customHeight="1">
      <c r="A73" s="15">
        <v>1958</v>
      </c>
      <c r="B73" s="11">
        <v>77</v>
      </c>
      <c r="C73" s="12">
        <v>866.9</v>
      </c>
      <c r="D73" s="13">
        <v>5</v>
      </c>
      <c r="E73" s="12">
        <v>311.5</v>
      </c>
      <c r="F73" s="14">
        <v>62.3</v>
      </c>
    </row>
    <row r="74" ht="21.95" customHeight="1">
      <c r="A74" s="15">
        <v>1959</v>
      </c>
      <c r="B74" s="11">
        <v>82</v>
      </c>
      <c r="C74" s="12">
        <v>810.6</v>
      </c>
      <c r="D74" s="13">
        <v>3</v>
      </c>
      <c r="E74" s="12">
        <v>159.8</v>
      </c>
      <c r="F74" s="14">
        <v>53.2666666666667</v>
      </c>
    </row>
    <row r="75" ht="21.95" customHeight="1">
      <c r="A75" s="15">
        <v>1960</v>
      </c>
      <c r="B75" s="11">
        <v>61</v>
      </c>
      <c r="C75" s="12">
        <v>543.8</v>
      </c>
      <c r="D75" s="13">
        <v>2</v>
      </c>
      <c r="E75" s="12">
        <v>93</v>
      </c>
      <c r="F75" s="14">
        <v>46.5</v>
      </c>
    </row>
    <row r="76" ht="21.95" customHeight="1">
      <c r="A76" s="15">
        <v>1961</v>
      </c>
      <c r="B76" s="11">
        <v>77</v>
      </c>
      <c r="C76" s="12">
        <v>651.1</v>
      </c>
      <c r="D76" s="13">
        <v>1</v>
      </c>
      <c r="E76" s="12">
        <v>59.9</v>
      </c>
      <c r="F76" s="14">
        <v>59.9</v>
      </c>
    </row>
    <row r="77" ht="21.95" customHeight="1">
      <c r="A77" s="15">
        <v>1962</v>
      </c>
      <c r="B77" s="11">
        <v>87</v>
      </c>
      <c r="C77" s="12">
        <v>682</v>
      </c>
      <c r="D77" s="13">
        <v>1</v>
      </c>
      <c r="E77" s="12">
        <v>47.8</v>
      </c>
      <c r="F77" s="14">
        <v>47.8</v>
      </c>
    </row>
    <row r="78" ht="21.95" customHeight="1">
      <c r="A78" s="15">
        <v>1963</v>
      </c>
      <c r="B78" s="11">
        <v>76</v>
      </c>
      <c r="C78" s="12">
        <v>725.9</v>
      </c>
      <c r="D78" s="13">
        <v>3</v>
      </c>
      <c r="E78" s="12">
        <v>248.1</v>
      </c>
      <c r="F78" s="14">
        <v>82.7</v>
      </c>
    </row>
    <row r="79" ht="21.95" customHeight="1">
      <c r="A79" s="15">
        <v>1964</v>
      </c>
      <c r="B79" s="11">
        <v>68</v>
      </c>
      <c r="C79" s="12">
        <v>733.6</v>
      </c>
      <c r="D79" s="13">
        <v>6</v>
      </c>
      <c r="E79" s="12">
        <v>286.2</v>
      </c>
      <c r="F79" s="14">
        <v>47.7</v>
      </c>
    </row>
    <row r="80" ht="21.95" customHeight="1">
      <c r="A80" s="15">
        <v>1965</v>
      </c>
      <c r="B80" s="11">
        <v>69</v>
      </c>
      <c r="C80" s="12">
        <v>772.4</v>
      </c>
      <c r="D80" s="13">
        <v>5</v>
      </c>
      <c r="E80" s="12">
        <v>315.7</v>
      </c>
      <c r="F80" s="14">
        <v>63.14</v>
      </c>
    </row>
    <row r="81" ht="21.95" customHeight="1">
      <c r="A81" s="15">
        <v>1966</v>
      </c>
      <c r="B81" s="11">
        <v>57</v>
      </c>
      <c r="C81" s="12">
        <v>702.5</v>
      </c>
      <c r="D81" s="13">
        <v>5</v>
      </c>
      <c r="E81" s="12">
        <v>256.5</v>
      </c>
      <c r="F81" s="14">
        <v>51.3</v>
      </c>
    </row>
    <row r="82" ht="21.95" customHeight="1">
      <c r="A82" s="15">
        <v>1967</v>
      </c>
      <c r="B82" s="11">
        <v>64</v>
      </c>
      <c r="C82" s="12">
        <v>660.2</v>
      </c>
      <c r="D82" s="13">
        <v>4</v>
      </c>
      <c r="E82" s="12">
        <v>168.7</v>
      </c>
      <c r="F82" s="14">
        <v>42.175</v>
      </c>
    </row>
    <row r="83" ht="21.95" customHeight="1">
      <c r="A83" s="15">
        <v>1968</v>
      </c>
      <c r="B83" s="11">
        <v>78</v>
      </c>
      <c r="C83" s="12">
        <v>547.2</v>
      </c>
      <c r="D83" s="13">
        <v>1</v>
      </c>
      <c r="E83" s="12">
        <v>43.9</v>
      </c>
      <c r="F83" s="14">
        <v>43.9</v>
      </c>
    </row>
    <row r="84" ht="21.95" customHeight="1">
      <c r="A84" s="15">
        <v>1969</v>
      </c>
      <c r="B84" s="11">
        <v>63</v>
      </c>
      <c r="C84" s="12">
        <v>659.7</v>
      </c>
      <c r="D84" s="13">
        <v>2</v>
      </c>
      <c r="E84" s="12">
        <v>96</v>
      </c>
      <c r="F84" s="14">
        <v>48</v>
      </c>
    </row>
    <row r="85" ht="21.95" customHeight="1">
      <c r="A85" s="15">
        <v>1970</v>
      </c>
      <c r="B85" s="11">
        <v>73</v>
      </c>
      <c r="C85" s="12">
        <v>827.4</v>
      </c>
      <c r="D85" s="13">
        <v>7</v>
      </c>
      <c r="E85" s="12">
        <v>316.9</v>
      </c>
      <c r="F85" s="14">
        <v>45.2714285714286</v>
      </c>
    </row>
    <row r="86" ht="21.95" customHeight="1">
      <c r="A86" s="15">
        <v>1971</v>
      </c>
      <c r="B86" s="11">
        <v>86</v>
      </c>
      <c r="C86" s="12">
        <v>944.4</v>
      </c>
      <c r="D86" s="13">
        <v>7</v>
      </c>
      <c r="E86" s="12">
        <v>381.5</v>
      </c>
      <c r="F86" s="14">
        <v>54.5</v>
      </c>
    </row>
    <row r="87" ht="21.95" customHeight="1">
      <c r="A87" s="15">
        <v>1972</v>
      </c>
      <c r="B87" s="11">
        <v>73</v>
      </c>
      <c r="C87" s="12">
        <v>632.3</v>
      </c>
      <c r="D87" s="13">
        <v>4</v>
      </c>
      <c r="E87" s="12">
        <v>170.5</v>
      </c>
      <c r="F87" s="14">
        <v>42.625</v>
      </c>
    </row>
    <row r="88" ht="21.95" customHeight="1">
      <c r="A88" s="15">
        <v>1973</v>
      </c>
      <c r="B88" s="11">
        <v>92</v>
      </c>
      <c r="C88" s="12">
        <v>826.4</v>
      </c>
      <c r="D88" s="13">
        <v>5</v>
      </c>
      <c r="E88" s="12">
        <v>222.5</v>
      </c>
      <c r="F88" s="14">
        <v>44.5</v>
      </c>
    </row>
    <row r="89" ht="21.95" customHeight="1">
      <c r="A89" s="15">
        <v>1974</v>
      </c>
      <c r="B89" s="11">
        <v>82</v>
      </c>
      <c r="C89" s="12">
        <v>701.8</v>
      </c>
      <c r="D89" s="13">
        <v>3</v>
      </c>
      <c r="E89" s="12">
        <v>196</v>
      </c>
      <c r="F89" s="14">
        <v>65.3333333333333</v>
      </c>
    </row>
    <row r="90" ht="21.95" customHeight="1">
      <c r="A90" s="15">
        <v>1975</v>
      </c>
      <c r="B90" s="11">
        <v>84</v>
      </c>
      <c r="C90" s="12">
        <v>707.7</v>
      </c>
      <c r="D90" s="13">
        <v>3</v>
      </c>
      <c r="E90" s="12">
        <v>186.4</v>
      </c>
      <c r="F90" s="14">
        <v>62.1333333333333</v>
      </c>
    </row>
    <row r="91" ht="21.95" customHeight="1">
      <c r="A91" s="15">
        <v>1976</v>
      </c>
      <c r="B91" s="11">
        <v>77</v>
      </c>
      <c r="C91" s="12">
        <v>655.1</v>
      </c>
      <c r="D91" s="13">
        <v>3</v>
      </c>
      <c r="E91" s="12">
        <v>150</v>
      </c>
      <c r="F91" s="14">
        <v>50</v>
      </c>
    </row>
    <row r="92" ht="21.95" customHeight="1">
      <c r="A92" s="15">
        <v>1977</v>
      </c>
      <c r="B92" s="11">
        <v>68</v>
      </c>
      <c r="C92" s="12">
        <v>544</v>
      </c>
      <c r="D92" s="13">
        <v>3</v>
      </c>
      <c r="E92" s="12">
        <v>152.2</v>
      </c>
      <c r="F92" s="14">
        <v>50.7333333333333</v>
      </c>
    </row>
    <row r="93" ht="21.95" customHeight="1">
      <c r="A93" s="15">
        <v>1978</v>
      </c>
      <c r="B93" s="11">
        <v>103</v>
      </c>
      <c r="C93" s="12">
        <v>818.6</v>
      </c>
      <c r="D93" s="13">
        <v>0</v>
      </c>
      <c r="E93" s="12">
        <v>0</v>
      </c>
      <c r="F93" s="14"/>
    </row>
    <row r="94" ht="21.95" customHeight="1">
      <c r="A94" s="15">
        <v>1979</v>
      </c>
      <c r="B94" s="11">
        <v>77</v>
      </c>
      <c r="C94" s="12">
        <v>730.3</v>
      </c>
      <c r="D94" s="13">
        <v>4</v>
      </c>
      <c r="E94" s="12">
        <v>212.4</v>
      </c>
      <c r="F94" s="14">
        <v>53.1</v>
      </c>
    </row>
    <row r="95" ht="21.95" customHeight="1">
      <c r="A95" s="15">
        <v>1980</v>
      </c>
      <c r="B95" s="11">
        <v>60</v>
      </c>
      <c r="C95" s="12">
        <v>530.2</v>
      </c>
      <c r="D95" s="13">
        <v>1</v>
      </c>
      <c r="E95" s="12">
        <v>39.2</v>
      </c>
      <c r="F95" s="14">
        <v>39.2</v>
      </c>
    </row>
    <row r="96" ht="21.95" customHeight="1">
      <c r="A96" s="15">
        <v>1981</v>
      </c>
      <c r="B96" s="11">
        <v>81</v>
      </c>
      <c r="C96" s="12">
        <v>1031.5</v>
      </c>
      <c r="D96" s="13">
        <v>7</v>
      </c>
      <c r="E96" s="12">
        <v>476.6</v>
      </c>
      <c r="F96" s="14">
        <v>68.0857142857143</v>
      </c>
    </row>
    <row r="97" ht="21.95" customHeight="1">
      <c r="A97" s="15">
        <v>1982</v>
      </c>
      <c r="B97" s="11">
        <v>74</v>
      </c>
      <c r="C97" s="12">
        <v>408.2</v>
      </c>
      <c r="D97" s="13">
        <v>1</v>
      </c>
      <c r="E97" s="12">
        <v>36</v>
      </c>
      <c r="F97" s="14">
        <v>36</v>
      </c>
    </row>
    <row r="98" ht="21.95" customHeight="1">
      <c r="A98" s="15">
        <v>1983</v>
      </c>
      <c r="B98" s="11">
        <v>91</v>
      </c>
      <c r="C98" s="12">
        <v>1023.4</v>
      </c>
      <c r="D98" s="13">
        <v>7</v>
      </c>
      <c r="E98" s="12">
        <v>383.6</v>
      </c>
      <c r="F98" s="14">
        <v>54.8</v>
      </c>
    </row>
    <row r="99" ht="21.95" customHeight="1">
      <c r="A99" s="15">
        <v>1984</v>
      </c>
      <c r="B99" s="11">
        <v>102</v>
      </c>
      <c r="C99" s="12">
        <v>847.9</v>
      </c>
      <c r="D99" s="13">
        <v>6</v>
      </c>
      <c r="E99" s="12">
        <v>276.4</v>
      </c>
      <c r="F99" s="14">
        <v>46.0666666666667</v>
      </c>
    </row>
    <row r="100" ht="21.95" customHeight="1">
      <c r="A100" s="15">
        <v>1985</v>
      </c>
      <c r="B100" s="11">
        <v>78</v>
      </c>
      <c r="C100" s="12">
        <v>529.6</v>
      </c>
      <c r="D100" s="13">
        <v>1</v>
      </c>
      <c r="E100" s="12">
        <v>39</v>
      </c>
      <c r="F100" s="14">
        <v>39</v>
      </c>
    </row>
    <row r="101" ht="21.95" customHeight="1">
      <c r="A101" s="15">
        <v>1986</v>
      </c>
      <c r="B101" s="11">
        <v>83</v>
      </c>
      <c r="C101" s="12">
        <v>518</v>
      </c>
      <c r="D101" s="13">
        <v>3</v>
      </c>
      <c r="E101" s="12">
        <v>141.4</v>
      </c>
      <c r="F101" s="14">
        <v>47.1333333333333</v>
      </c>
    </row>
    <row r="102" ht="21.95" customHeight="1">
      <c r="A102" s="15">
        <v>1987</v>
      </c>
      <c r="B102" s="11">
        <v>68</v>
      </c>
      <c r="C102" s="12">
        <v>598.3</v>
      </c>
      <c r="D102" s="13">
        <v>2</v>
      </c>
      <c r="E102" s="12">
        <v>128.4</v>
      </c>
      <c r="F102" s="14">
        <v>64.2</v>
      </c>
    </row>
    <row r="103" ht="21.95" customHeight="1">
      <c r="A103" s="15">
        <v>1988</v>
      </c>
      <c r="B103" s="11">
        <v>82</v>
      </c>
      <c r="C103" s="12">
        <v>1042.6</v>
      </c>
      <c r="D103" s="13">
        <v>10</v>
      </c>
      <c r="E103" s="12">
        <v>497</v>
      </c>
      <c r="F103" s="14">
        <v>49.7</v>
      </c>
    </row>
    <row r="104" ht="21.95" customHeight="1">
      <c r="A104" s="15">
        <v>1989</v>
      </c>
      <c r="B104" s="11">
        <v>97</v>
      </c>
      <c r="C104" s="12">
        <v>848.1</v>
      </c>
      <c r="D104" s="13">
        <v>5</v>
      </c>
      <c r="E104" s="12">
        <v>282.4</v>
      </c>
      <c r="F104" s="14">
        <v>56.48</v>
      </c>
    </row>
    <row r="105" ht="21.95" customHeight="1">
      <c r="A105" s="15">
        <v>1990</v>
      </c>
      <c r="B105" s="11">
        <v>84</v>
      </c>
      <c r="C105" s="12">
        <v>693.6</v>
      </c>
      <c r="D105" s="13">
        <v>6</v>
      </c>
      <c r="E105" s="12">
        <v>324</v>
      </c>
      <c r="F105" s="14">
        <v>54</v>
      </c>
    </row>
    <row r="106" ht="21.95" customHeight="1">
      <c r="A106" s="15">
        <v>1991</v>
      </c>
      <c r="B106" s="11">
        <v>54</v>
      </c>
      <c r="C106" s="12">
        <v>453</v>
      </c>
      <c r="D106" s="13">
        <v>1</v>
      </c>
      <c r="E106" s="12">
        <v>69.40000000000001</v>
      </c>
      <c r="F106" s="14">
        <v>69.40000000000001</v>
      </c>
    </row>
    <row r="107" ht="21.95" customHeight="1">
      <c r="A107" s="15">
        <v>1992</v>
      </c>
      <c r="B107" s="11">
        <v>68</v>
      </c>
      <c r="C107" s="12">
        <v>492.4</v>
      </c>
      <c r="D107" s="13">
        <v>3</v>
      </c>
      <c r="E107" s="12">
        <v>122.2</v>
      </c>
      <c r="F107" s="14">
        <v>40.7333333333333</v>
      </c>
    </row>
    <row r="108" ht="21.95" customHeight="1">
      <c r="A108" s="15">
        <v>1993</v>
      </c>
      <c r="B108" s="11">
        <v>58</v>
      </c>
      <c r="C108" s="12">
        <v>530.8</v>
      </c>
      <c r="D108" s="13">
        <v>2</v>
      </c>
      <c r="E108" s="12">
        <v>126</v>
      </c>
      <c r="F108" s="14">
        <v>63</v>
      </c>
    </row>
    <row r="109" ht="21.95" customHeight="1">
      <c r="A109" s="15">
        <v>1994</v>
      </c>
      <c r="B109" s="11">
        <v>56</v>
      </c>
      <c r="C109" s="12">
        <v>550.6</v>
      </c>
      <c r="D109" s="13">
        <v>3</v>
      </c>
      <c r="E109" s="12">
        <v>215</v>
      </c>
      <c r="F109" s="14">
        <v>71.6666666666667</v>
      </c>
    </row>
    <row r="110" ht="21.95" customHeight="1">
      <c r="A110" s="15">
        <v>1995</v>
      </c>
      <c r="B110" s="11">
        <v>73</v>
      </c>
      <c r="C110" s="12">
        <v>799.8</v>
      </c>
      <c r="D110" s="13">
        <v>4</v>
      </c>
      <c r="E110" s="12">
        <v>160.2</v>
      </c>
      <c r="F110" s="14">
        <v>40.05</v>
      </c>
    </row>
    <row r="111" ht="21.95" customHeight="1">
      <c r="A111" s="15">
        <v>1996</v>
      </c>
      <c r="B111" s="11">
        <v>83</v>
      </c>
      <c r="C111" s="12">
        <v>847</v>
      </c>
      <c r="D111" s="13">
        <v>4</v>
      </c>
      <c r="E111" s="12">
        <v>238.4</v>
      </c>
      <c r="F111" s="14">
        <v>59.6</v>
      </c>
    </row>
    <row r="112" ht="21.95" customHeight="1">
      <c r="A112" s="15">
        <v>1997</v>
      </c>
      <c r="B112" s="11">
        <v>70</v>
      </c>
      <c r="C112" s="12">
        <v>532.6</v>
      </c>
      <c r="D112" s="13">
        <v>2</v>
      </c>
      <c r="E112" s="12">
        <v>87.59999999999999</v>
      </c>
      <c r="F112" s="14">
        <v>43.8</v>
      </c>
    </row>
    <row r="113" ht="21.95" customHeight="1">
      <c r="A113" s="15">
        <v>1998</v>
      </c>
      <c r="B113" s="11">
        <v>94</v>
      </c>
      <c r="C113" s="12">
        <v>794.2</v>
      </c>
      <c r="D113" s="13">
        <v>4</v>
      </c>
      <c r="E113" s="12">
        <v>179.4</v>
      </c>
      <c r="F113" s="14">
        <v>44.85</v>
      </c>
    </row>
    <row r="114" ht="21.95" customHeight="1">
      <c r="A114" s="15">
        <v>1999</v>
      </c>
      <c r="B114" s="11">
        <v>74</v>
      </c>
      <c r="C114" s="12">
        <v>736.6</v>
      </c>
      <c r="D114" s="13">
        <v>3</v>
      </c>
      <c r="E114" s="12">
        <v>199.4</v>
      </c>
      <c r="F114" s="14">
        <v>66.4666666666667</v>
      </c>
    </row>
    <row r="115" ht="21.95" customHeight="1">
      <c r="A115" s="15">
        <v>2000</v>
      </c>
      <c r="B115" s="11">
        <v>60</v>
      </c>
      <c r="C115" s="12">
        <v>435.4</v>
      </c>
      <c r="D115" s="13">
        <v>3</v>
      </c>
      <c r="E115" s="12">
        <v>162</v>
      </c>
      <c r="F115" s="14">
        <v>54</v>
      </c>
    </row>
    <row r="116" ht="21.95" customHeight="1">
      <c r="A116" s="15">
        <v>2001</v>
      </c>
      <c r="B116" s="11">
        <v>56</v>
      </c>
      <c r="C116" s="12">
        <v>647.9</v>
      </c>
      <c r="D116" s="13">
        <v>4</v>
      </c>
      <c r="E116" s="12">
        <v>225.2</v>
      </c>
      <c r="F116" s="14">
        <v>56.3</v>
      </c>
    </row>
    <row r="117" ht="21.95" customHeight="1">
      <c r="A117" s="15">
        <v>2002</v>
      </c>
      <c r="B117" s="11">
        <v>62</v>
      </c>
      <c r="C117" s="12">
        <v>591.2</v>
      </c>
      <c r="D117" s="13">
        <v>4</v>
      </c>
      <c r="E117" s="12">
        <v>149.4</v>
      </c>
      <c r="F117" s="14">
        <v>37.35</v>
      </c>
    </row>
    <row r="118" ht="21.95" customHeight="1">
      <c r="A118" s="15">
        <v>2003</v>
      </c>
      <c r="B118" s="11">
        <v>74</v>
      </c>
      <c r="C118" s="12">
        <v>696.6</v>
      </c>
      <c r="D118" s="13">
        <v>4</v>
      </c>
      <c r="E118" s="12">
        <v>282.2</v>
      </c>
      <c r="F118" s="14">
        <v>70.55</v>
      </c>
    </row>
    <row r="119" ht="21.95" customHeight="1">
      <c r="A119" s="15">
        <v>2004</v>
      </c>
      <c r="B119" s="11">
        <v>75</v>
      </c>
      <c r="C119" s="12">
        <v>661.6</v>
      </c>
      <c r="D119" s="13">
        <v>4</v>
      </c>
      <c r="E119" s="12">
        <v>195</v>
      </c>
      <c r="F119" s="14">
        <v>48.75</v>
      </c>
    </row>
    <row r="120" ht="21.95" customHeight="1">
      <c r="A120" s="15">
        <v>2005</v>
      </c>
      <c r="B120" s="11">
        <v>65</v>
      </c>
      <c r="C120" s="12">
        <v>474.6</v>
      </c>
      <c r="D120" s="13">
        <v>4</v>
      </c>
      <c r="E120" s="12">
        <v>164.8</v>
      </c>
      <c r="F120" s="14">
        <v>41.2</v>
      </c>
    </row>
    <row r="121" ht="21.95" customHeight="1">
      <c r="A121" s="15">
        <v>2006</v>
      </c>
      <c r="B121" s="11">
        <v>59</v>
      </c>
      <c r="C121" s="12">
        <v>421</v>
      </c>
      <c r="D121" s="13">
        <v>3</v>
      </c>
      <c r="E121" s="12">
        <v>154.2</v>
      </c>
      <c r="F121" s="14">
        <v>51.4</v>
      </c>
    </row>
    <row r="122" ht="21.95" customHeight="1">
      <c r="A122" s="15">
        <v>2007</v>
      </c>
      <c r="B122" s="11">
        <v>72</v>
      </c>
      <c r="C122" s="12">
        <v>591</v>
      </c>
      <c r="D122" s="13">
        <v>1</v>
      </c>
      <c r="E122" s="12">
        <v>70.2</v>
      </c>
      <c r="F122" s="14">
        <v>70.2</v>
      </c>
    </row>
    <row r="123" ht="21.95" customHeight="1">
      <c r="A123" s="15">
        <v>2008</v>
      </c>
      <c r="B123" s="11">
        <v>89</v>
      </c>
      <c r="C123" s="12">
        <v>672.8</v>
      </c>
      <c r="D123" s="13">
        <v>4</v>
      </c>
      <c r="E123" s="12">
        <v>221.4</v>
      </c>
      <c r="F123" s="14">
        <v>55.35</v>
      </c>
    </row>
    <row r="124" ht="21.95" customHeight="1">
      <c r="A124" s="15">
        <v>2009</v>
      </c>
      <c r="B124" s="11">
        <v>69</v>
      </c>
      <c r="C124" s="12">
        <v>472</v>
      </c>
      <c r="D124" s="13">
        <v>2</v>
      </c>
      <c r="E124" s="12">
        <v>90.8</v>
      </c>
      <c r="F124" s="14">
        <v>45.4</v>
      </c>
    </row>
    <row r="125" ht="21.95" customHeight="1">
      <c r="A125" s="15">
        <v>2010</v>
      </c>
      <c r="B125" s="11">
        <v>102</v>
      </c>
      <c r="C125" s="12">
        <v>885.2</v>
      </c>
      <c r="D125" s="13">
        <v>6</v>
      </c>
      <c r="E125" s="12">
        <v>329.6</v>
      </c>
      <c r="F125" s="14">
        <v>54.9333333333333</v>
      </c>
    </row>
    <row r="126" ht="21.95" customHeight="1">
      <c r="A126" s="15">
        <v>2011</v>
      </c>
      <c r="B126" s="11">
        <v>78</v>
      </c>
      <c r="C126" s="12">
        <v>690.4</v>
      </c>
      <c r="D126" s="13">
        <v>2</v>
      </c>
      <c r="E126" s="12">
        <v>105.2</v>
      </c>
      <c r="F126" s="14">
        <v>52.6</v>
      </c>
    </row>
    <row r="127" ht="21.95" customHeight="1">
      <c r="A127" s="15">
        <v>2012</v>
      </c>
      <c r="B127" s="11">
        <v>79</v>
      </c>
      <c r="C127" s="12">
        <v>575</v>
      </c>
      <c r="D127" s="13">
        <v>4</v>
      </c>
      <c r="E127" s="12">
        <v>157.8</v>
      </c>
      <c r="F127" s="14">
        <v>39.45</v>
      </c>
    </row>
    <row r="128" ht="21.95" customHeight="1">
      <c r="A128" s="15">
        <v>2013</v>
      </c>
      <c r="B128" s="11">
        <v>73</v>
      </c>
      <c r="C128" s="12">
        <v>571.2</v>
      </c>
      <c r="D128" s="13">
        <v>5</v>
      </c>
      <c r="E128" s="12">
        <v>258</v>
      </c>
      <c r="F128" s="14">
        <v>51.6</v>
      </c>
    </row>
    <row r="129" ht="21.95" customHeight="1">
      <c r="A129" s="15">
        <v>2014</v>
      </c>
      <c r="B129" s="11">
        <v>62</v>
      </c>
      <c r="C129" s="12">
        <v>445</v>
      </c>
      <c r="D129" s="13">
        <v>1</v>
      </c>
      <c r="E129" s="12">
        <v>99.40000000000001</v>
      </c>
      <c r="F129" s="14">
        <v>99.40000000000001</v>
      </c>
    </row>
    <row r="130" ht="21.95" customHeight="1">
      <c r="A130" s="15">
        <v>2015</v>
      </c>
      <c r="B130" s="11">
        <v>77</v>
      </c>
      <c r="C130" s="12">
        <v>454.4</v>
      </c>
      <c r="D130" s="13">
        <v>2</v>
      </c>
      <c r="E130" s="12">
        <v>81.59999999999999</v>
      </c>
      <c r="F130" s="14">
        <v>40.8</v>
      </c>
    </row>
    <row r="131" ht="21.95" customHeight="1">
      <c r="A131" s="15">
        <v>2016</v>
      </c>
      <c r="B131" s="11">
        <v>85</v>
      </c>
      <c r="C131" s="12">
        <v>486</v>
      </c>
      <c r="D131" s="13">
        <v>2</v>
      </c>
      <c r="E131" s="12">
        <v>102.2</v>
      </c>
      <c r="F131" s="14">
        <v>51.1</v>
      </c>
    </row>
    <row r="132" ht="21.95" customHeight="1">
      <c r="A132" s="15">
        <v>2017</v>
      </c>
      <c r="B132" s="11">
        <v>73</v>
      </c>
      <c r="C132" s="12">
        <v>622.2</v>
      </c>
      <c r="D132" s="13">
        <v>4</v>
      </c>
      <c r="E132" s="12">
        <v>186.8</v>
      </c>
      <c r="F132" s="14">
        <v>46.7</v>
      </c>
    </row>
    <row r="133" ht="21.95" customHeight="1">
      <c r="A133" s="15">
        <v>2018</v>
      </c>
      <c r="B133" s="11">
        <v>62</v>
      </c>
      <c r="C133" s="12">
        <v>606</v>
      </c>
      <c r="D133" s="13">
        <v>5</v>
      </c>
      <c r="E133" s="12">
        <v>265.6</v>
      </c>
      <c r="F133" s="14">
        <v>53.12</v>
      </c>
    </row>
    <row r="134" ht="21.95" customHeight="1">
      <c r="A134" s="15">
        <v>2019</v>
      </c>
      <c r="B134" s="11">
        <v>36</v>
      </c>
      <c r="C134" s="12">
        <v>168.4</v>
      </c>
      <c r="D134" s="13">
        <v>0</v>
      </c>
      <c r="E134" s="12">
        <v>0</v>
      </c>
      <c r="F134" s="14"/>
    </row>
    <row r="135" ht="21.95" customHeight="1">
      <c r="A135" s="15">
        <v>2020</v>
      </c>
      <c r="B135" s="11">
        <v>71</v>
      </c>
      <c r="C135" s="12">
        <v>496</v>
      </c>
      <c r="D135" s="13">
        <v>1</v>
      </c>
      <c r="E135" s="12">
        <v>55.8</v>
      </c>
      <c r="F135" s="14">
        <v>55.8</v>
      </c>
    </row>
    <row r="136" ht="22.75" customHeight="1">
      <c r="A136" s="16">
        <v>2021</v>
      </c>
      <c r="B136" s="17">
        <v>105</v>
      </c>
      <c r="C136" s="18">
        <v>869.2</v>
      </c>
      <c r="D136" s="19">
        <v>6</v>
      </c>
      <c r="E136" s="18">
        <v>310.2</v>
      </c>
      <c r="F136" s="20">
        <v>51.7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0" customWidth="1"/>
    <col min="8" max="16384" width="16.3516" style="40" customWidth="1"/>
  </cols>
  <sheetData>
    <row r="1" ht="42.35" customHeight="1">
      <c r="A1" s="2"/>
      <c r="B1" t="s" s="22">
        <v>30</v>
      </c>
      <c r="C1" t="s" s="22">
        <v>31</v>
      </c>
      <c r="D1" t="s" s="22">
        <v>32</v>
      </c>
      <c r="E1" s="23"/>
      <c r="F1" s="23"/>
      <c r="G1" s="24"/>
    </row>
    <row r="2" ht="22.15" customHeight="1">
      <c r="A2" t="s" s="5">
        <v>5</v>
      </c>
      <c r="B2" s="6">
        <f>'Rainfall tables 95th'!D2</f>
        <v>3</v>
      </c>
      <c r="C2" s="8">
        <f>'Rainfall tables 95th'!E2</f>
        <v>142</v>
      </c>
      <c r="D2" s="8">
        <f>'Rainfall tables 95th'!F2</f>
        <v>47.3333333333333</v>
      </c>
      <c r="E2" s="25"/>
      <c r="F2" s="25"/>
      <c r="G2" s="26"/>
    </row>
    <row r="3" ht="21.95" customHeight="1">
      <c r="A3" t="s" s="10">
        <v>6</v>
      </c>
      <c r="B3" s="11">
        <f>'Rainfall tables 95th'!D3</f>
        <v>3</v>
      </c>
      <c r="C3" s="13">
        <f>'Rainfall tables 95th'!E3</f>
        <v>152.5</v>
      </c>
      <c r="D3" s="13">
        <f>'Rainfall tables 95th'!F3</f>
        <v>50.8333333333333</v>
      </c>
      <c r="E3" s="27"/>
      <c r="F3" s="27"/>
      <c r="G3" s="28"/>
    </row>
    <row r="4" ht="21.95" customHeight="1">
      <c r="A4" t="s" s="10">
        <v>7</v>
      </c>
      <c r="B4" s="11">
        <f>'Rainfall tables 95th'!D4</f>
        <v>4</v>
      </c>
      <c r="C4" s="13">
        <f>'Rainfall tables 95th'!E4</f>
        <v>205.1</v>
      </c>
      <c r="D4" s="13">
        <f>'Rainfall tables 95th'!F4</f>
        <v>51.275</v>
      </c>
      <c r="E4" s="27"/>
      <c r="F4" s="27"/>
      <c r="G4" s="28"/>
    </row>
    <row r="5" ht="21.95" customHeight="1">
      <c r="A5" t="s" s="10">
        <v>8</v>
      </c>
      <c r="B5" s="11">
        <f>'Rainfall tables 95th'!D5</f>
        <v>9</v>
      </c>
      <c r="C5" s="13">
        <f>'Rainfall tables 95th'!E5</f>
        <v>479.3</v>
      </c>
      <c r="D5" s="13">
        <f>'Rainfall tables 95th'!F5</f>
        <v>53.2555555555556</v>
      </c>
      <c r="E5" s="27"/>
      <c r="F5" s="27"/>
      <c r="G5" s="28"/>
    </row>
    <row r="6" ht="21.95" customHeight="1">
      <c r="A6" t="s" s="10">
        <v>9</v>
      </c>
      <c r="B6" s="11">
        <f>'Rainfall tables 95th'!D6</f>
        <v>6</v>
      </c>
      <c r="C6" s="13">
        <f>'Rainfall tables 95th'!E6</f>
        <v>286.6</v>
      </c>
      <c r="D6" s="13">
        <f>'Rainfall tables 95th'!F6</f>
        <v>47.7666666666667</v>
      </c>
      <c r="E6" s="27"/>
      <c r="F6" s="27"/>
      <c r="G6" s="28"/>
    </row>
    <row r="7" ht="21.95" customHeight="1">
      <c r="A7" t="s" s="10">
        <v>10</v>
      </c>
      <c r="B7" s="11">
        <f>'Rainfall tables 95th'!D7</f>
        <v>2</v>
      </c>
      <c r="C7" s="13">
        <f>'Rainfall tables 95th'!E7</f>
        <v>82.3</v>
      </c>
      <c r="D7" s="13">
        <f>'Rainfall tables 95th'!F7</f>
        <v>41.15</v>
      </c>
      <c r="E7" s="27"/>
      <c r="F7" s="27"/>
      <c r="G7" s="28"/>
    </row>
    <row r="8" ht="21.95" customHeight="1">
      <c r="A8" t="s" s="10">
        <v>11</v>
      </c>
      <c r="B8" s="11">
        <f>'Rainfall tables 95th'!D8</f>
        <v>10</v>
      </c>
      <c r="C8" s="13">
        <f>'Rainfall tables 95th'!E8</f>
        <v>497</v>
      </c>
      <c r="D8" s="13">
        <f>'Rainfall tables 95th'!F8</f>
        <v>49.7</v>
      </c>
      <c r="E8" s="27"/>
      <c r="F8" s="27"/>
      <c r="G8" s="28"/>
    </row>
    <row r="9" ht="21.95" customHeight="1">
      <c r="A9" t="s" s="10">
        <v>12</v>
      </c>
      <c r="B9" s="11">
        <f>'Rainfall tables 95th'!D9</f>
        <v>2</v>
      </c>
      <c r="C9" s="13">
        <f>'Rainfall tables 95th'!E9</f>
        <v>128</v>
      </c>
      <c r="D9" s="13">
        <f>'Rainfall tables 95th'!F9</f>
        <v>64</v>
      </c>
      <c r="E9" s="27"/>
      <c r="F9" s="27"/>
      <c r="G9" s="28"/>
    </row>
    <row r="10" ht="21.95" customHeight="1">
      <c r="A10" t="s" s="10">
        <v>13</v>
      </c>
      <c r="B10" s="11">
        <f>'Rainfall tables 95th'!D10</f>
        <v>6</v>
      </c>
      <c r="C10" s="13">
        <f>'Rainfall tables 95th'!E10</f>
        <v>273.8</v>
      </c>
      <c r="D10" s="13">
        <f>'Rainfall tables 95th'!F10</f>
        <v>45.6333333333333</v>
      </c>
      <c r="E10" s="27"/>
      <c r="F10" s="27"/>
      <c r="G10" s="28"/>
    </row>
    <row r="11" ht="21.95" customHeight="1">
      <c r="A11" t="s" s="10">
        <v>14</v>
      </c>
      <c r="B11" s="11">
        <f>'Rainfall tables 95th'!D11</f>
        <v>2</v>
      </c>
      <c r="C11" s="13">
        <f>'Rainfall tables 95th'!E11</f>
        <v>98.3</v>
      </c>
      <c r="D11" s="13">
        <f>'Rainfall tables 95th'!F11</f>
        <v>49.15</v>
      </c>
      <c r="E11" s="27"/>
      <c r="F11" s="27"/>
      <c r="G11" s="28"/>
    </row>
    <row r="12" ht="21.95" customHeight="1">
      <c r="A12" t="s" s="10">
        <v>15</v>
      </c>
      <c r="B12" s="11">
        <f>'Rainfall tables 95th'!D12</f>
        <v>5</v>
      </c>
      <c r="C12" s="13">
        <f>'Rainfall tables 95th'!E12</f>
        <v>279.2</v>
      </c>
      <c r="D12" s="13">
        <f>'Rainfall tables 95th'!F12</f>
        <v>55.84</v>
      </c>
      <c r="E12" s="27"/>
      <c r="F12" s="27"/>
      <c r="G12" s="28"/>
    </row>
    <row r="13" ht="21.95" customHeight="1">
      <c r="A13" t="s" s="10">
        <v>16</v>
      </c>
      <c r="B13" s="11">
        <f>'Rainfall tables 95th'!D13</f>
        <v>1</v>
      </c>
      <c r="C13" s="13">
        <f>'Rainfall tables 95th'!E13</f>
        <v>38.9</v>
      </c>
      <c r="D13" s="13">
        <f>'Rainfall tables 95th'!F13</f>
        <v>38.9</v>
      </c>
      <c r="E13" s="27"/>
      <c r="F13" s="27"/>
      <c r="G13" s="28"/>
    </row>
    <row r="14" ht="21.95" customHeight="1">
      <c r="A14" t="s" s="10">
        <v>17</v>
      </c>
      <c r="B14" s="11">
        <f>'Rainfall tables 95th'!D14</f>
        <v>3</v>
      </c>
      <c r="C14" s="13">
        <f>'Rainfall tables 95th'!E14</f>
        <v>197.6</v>
      </c>
      <c r="D14" s="13">
        <f>'Rainfall tables 95th'!F14</f>
        <v>65.8666666666667</v>
      </c>
      <c r="E14" s="27"/>
      <c r="F14" s="27"/>
      <c r="G14" s="28"/>
    </row>
    <row r="15" ht="21.95" customHeight="1">
      <c r="A15" t="s" s="10">
        <v>18</v>
      </c>
      <c r="B15" s="11">
        <f>'Rainfall tables 95th'!D15</f>
        <v>5</v>
      </c>
      <c r="C15" s="13">
        <f>'Rainfall tables 95th'!E15</f>
        <v>275.8</v>
      </c>
      <c r="D15" s="13">
        <f>'Rainfall tables 95th'!F15</f>
        <v>55.16</v>
      </c>
      <c r="E15" s="27"/>
      <c r="F15" s="27"/>
      <c r="G15" s="28"/>
    </row>
    <row r="16" ht="21.95" customHeight="1">
      <c r="A16" t="s" s="10">
        <v>19</v>
      </c>
      <c r="B16" s="11">
        <f>'Rainfall tables 95th'!D16</f>
        <v>6</v>
      </c>
      <c r="C16" s="13">
        <f>'Rainfall tables 95th'!E16</f>
        <v>276.5</v>
      </c>
      <c r="D16" s="13">
        <f>'Rainfall tables 95th'!F16</f>
        <v>46.0833333333333</v>
      </c>
      <c r="E16" s="27"/>
      <c r="F16" s="27"/>
      <c r="G16" s="28"/>
    </row>
    <row r="17" ht="21.95" customHeight="1">
      <c r="A17" t="s" s="10">
        <v>20</v>
      </c>
      <c r="B17" s="11">
        <f>'Rainfall tables 95th'!D17</f>
        <v>2</v>
      </c>
      <c r="C17" s="13">
        <f>'Rainfall tables 95th'!E17</f>
        <v>77.2</v>
      </c>
      <c r="D17" s="13">
        <f>'Rainfall tables 95th'!F17</f>
        <v>38.6</v>
      </c>
      <c r="E17" s="27"/>
      <c r="F17" s="27"/>
      <c r="G17" s="28"/>
    </row>
    <row r="18" ht="21.95" customHeight="1">
      <c r="A18" t="s" s="10">
        <v>21</v>
      </c>
      <c r="B18" s="11">
        <f>'Rainfall tables 95th'!D18</f>
        <v>4</v>
      </c>
      <c r="C18" s="13">
        <f>'Rainfall tables 95th'!E18</f>
        <v>253.1</v>
      </c>
      <c r="D18" s="13">
        <f>'Rainfall tables 95th'!F18</f>
        <v>63.275</v>
      </c>
      <c r="E18" s="27"/>
      <c r="F18" s="27"/>
      <c r="G18" s="28"/>
    </row>
    <row r="19" ht="21.95" customHeight="1">
      <c r="A19" t="s" s="10">
        <v>22</v>
      </c>
      <c r="B19" s="11">
        <f>'Rainfall tables 95th'!D19</f>
        <v>7</v>
      </c>
      <c r="C19" s="13">
        <f>'Rainfall tables 95th'!E19</f>
        <v>362.9</v>
      </c>
      <c r="D19" s="13">
        <f>'Rainfall tables 95th'!F19</f>
        <v>51.8428571428571</v>
      </c>
      <c r="E19" s="27"/>
      <c r="F19" s="27"/>
      <c r="G19" s="28"/>
    </row>
    <row r="20" ht="21.95" customHeight="1">
      <c r="A20" t="s" s="10">
        <v>23</v>
      </c>
      <c r="B20" s="11">
        <f>'Rainfall tables 95th'!D20</f>
        <v>5</v>
      </c>
      <c r="C20" s="13">
        <f>'Rainfall tables 95th'!E20</f>
        <v>243.8</v>
      </c>
      <c r="D20" s="13">
        <f>'Rainfall tables 95th'!F20</f>
        <v>48.76</v>
      </c>
      <c r="E20" s="27"/>
      <c r="F20" s="27"/>
      <c r="G20" s="28"/>
    </row>
    <row r="21" ht="21.95" customHeight="1">
      <c r="A21" t="s" s="10">
        <v>24</v>
      </c>
      <c r="B21" s="11">
        <f>'Rainfall tables 95th'!D21</f>
        <v>5</v>
      </c>
      <c r="C21" s="13">
        <f>'Rainfall tables 95th'!E21</f>
        <v>248.5</v>
      </c>
      <c r="D21" s="13">
        <f>'Rainfall tables 95th'!F21</f>
        <v>49.7</v>
      </c>
      <c r="E21" s="27"/>
      <c r="F21" s="27"/>
      <c r="G21" s="28"/>
    </row>
    <row r="22" ht="21.95" customHeight="1">
      <c r="A22" t="s" s="10">
        <v>25</v>
      </c>
      <c r="B22" s="11">
        <f>'Rainfall tables 95th'!D22</f>
        <v>2</v>
      </c>
      <c r="C22" s="13">
        <f>'Rainfall tables 95th'!E22</f>
        <v>79.3</v>
      </c>
      <c r="D22" s="13">
        <f>'Rainfall tables 95th'!F22</f>
        <v>39.65</v>
      </c>
      <c r="E22" s="27"/>
      <c r="F22" s="27"/>
      <c r="G22" s="28"/>
    </row>
    <row r="23" ht="21.95" customHeight="1">
      <c r="A23" t="s" s="10">
        <v>26</v>
      </c>
      <c r="B23" s="11">
        <f>'Rainfall tables 95th'!D23</f>
        <v>3</v>
      </c>
      <c r="C23" s="13">
        <f>'Rainfall tables 95th'!E23</f>
        <v>195.1</v>
      </c>
      <c r="D23" s="13">
        <f>'Rainfall tables 95th'!F23</f>
        <v>65.0333333333333</v>
      </c>
      <c r="E23" s="27"/>
      <c r="F23" s="27"/>
      <c r="G23" s="28"/>
    </row>
    <row r="24" ht="21.95" customHeight="1">
      <c r="A24" t="s" s="10">
        <v>27</v>
      </c>
      <c r="B24" s="11">
        <f>'Rainfall tables 95th'!D24</f>
        <v>0</v>
      </c>
      <c r="C24" s="13">
        <f>'Rainfall tables 95th'!E24</f>
        <v>0</v>
      </c>
      <c r="D24" s="13">
        <f>'Rainfall tables 95th'!F24</f>
        <v>0</v>
      </c>
      <c r="E24" s="27"/>
      <c r="F24" s="27"/>
      <c r="G24" s="28"/>
    </row>
    <row r="25" ht="21.95" customHeight="1">
      <c r="A25" s="15">
        <v>1910</v>
      </c>
      <c r="B25" s="11">
        <f>'Rainfall tables 95th'!D25</f>
        <v>6</v>
      </c>
      <c r="C25" s="13">
        <f>'Rainfall tables 95th'!E25</f>
        <v>390.7</v>
      </c>
      <c r="D25" s="13">
        <f>'Rainfall tables 95th'!F25</f>
        <v>65.1166666666667</v>
      </c>
      <c r="E25" s="27"/>
      <c r="F25" s="27"/>
      <c r="G25" s="28"/>
    </row>
    <row r="26" ht="21.95" customHeight="1">
      <c r="A26" s="15">
        <v>1911</v>
      </c>
      <c r="B26" s="11">
        <f>'Rainfall tables 95th'!D26</f>
        <v>4</v>
      </c>
      <c r="C26" s="13">
        <f>'Rainfall tables 95th'!E26</f>
        <v>178.5</v>
      </c>
      <c r="D26" s="13">
        <f>'Rainfall tables 95th'!F26</f>
        <v>44.625</v>
      </c>
      <c r="E26" s="27"/>
      <c r="F26" s="27"/>
      <c r="G26" s="28"/>
    </row>
    <row r="27" ht="21.95" customHeight="1">
      <c r="A27" s="15">
        <v>1912</v>
      </c>
      <c r="B27" s="11">
        <f>'Rainfall tables 95th'!D27</f>
        <v>1</v>
      </c>
      <c r="C27" s="13">
        <f>'Rainfall tables 95th'!E27</f>
        <v>37.8</v>
      </c>
      <c r="D27" s="13">
        <f>'Rainfall tables 95th'!F27</f>
        <v>37.8</v>
      </c>
      <c r="E27" s="27"/>
      <c r="F27" s="27"/>
      <c r="G27" s="28"/>
    </row>
    <row r="28" ht="21.95" customHeight="1">
      <c r="A28" s="15">
        <v>1913</v>
      </c>
      <c r="B28" s="11">
        <f>'Rainfall tables 95th'!D28</f>
        <v>4</v>
      </c>
      <c r="C28" s="13">
        <f>'Rainfall tables 95th'!E28</f>
        <v>184.9</v>
      </c>
      <c r="D28" s="13">
        <f>'Rainfall tables 95th'!F28</f>
        <v>46.225</v>
      </c>
      <c r="E28" s="27"/>
      <c r="F28" s="27"/>
      <c r="G28" s="28"/>
    </row>
    <row r="29" ht="21.95" customHeight="1">
      <c r="A29" s="15">
        <v>1914</v>
      </c>
      <c r="B29" s="11">
        <f>'Rainfall tables 95th'!D29</f>
        <v>0</v>
      </c>
      <c r="C29" s="13">
        <f>'Rainfall tables 95th'!E29</f>
        <v>0</v>
      </c>
      <c r="D29" s="13">
        <f>'Rainfall tables 95th'!F29</f>
        <v>0</v>
      </c>
      <c r="E29" s="27"/>
      <c r="F29" s="27"/>
      <c r="G29" s="28"/>
    </row>
    <row r="30" ht="21.95" customHeight="1">
      <c r="A30" s="15">
        <v>1915</v>
      </c>
      <c r="B30" s="11">
        <f>'Rainfall tables 95th'!D30</f>
        <v>0</v>
      </c>
      <c r="C30" s="13">
        <f>'Rainfall tables 95th'!E30</f>
        <v>0</v>
      </c>
      <c r="D30" s="13">
        <f>'Rainfall tables 95th'!F30</f>
        <v>0</v>
      </c>
      <c r="E30" s="27"/>
      <c r="F30" s="27"/>
      <c r="G30" s="28"/>
    </row>
    <row r="31" ht="21.95" customHeight="1">
      <c r="A31" s="15">
        <v>1916</v>
      </c>
      <c r="B31" s="11">
        <f>'Rainfall tables 95th'!D31</f>
        <v>7</v>
      </c>
      <c r="C31" s="13">
        <f>'Rainfall tables 95th'!E31</f>
        <v>375.2</v>
      </c>
      <c r="D31" s="13">
        <f>'Rainfall tables 95th'!F31</f>
        <v>53.6</v>
      </c>
      <c r="E31" s="27"/>
      <c r="F31" s="27"/>
      <c r="G31" s="28"/>
    </row>
    <row r="32" ht="21.95" customHeight="1">
      <c r="A32" s="15">
        <v>1917</v>
      </c>
      <c r="B32" s="11">
        <f>'Rainfall tables 95th'!D32</f>
        <v>3</v>
      </c>
      <c r="C32" s="13">
        <f>'Rainfall tables 95th'!E32</f>
        <v>124.8</v>
      </c>
      <c r="D32" s="13">
        <f>'Rainfall tables 95th'!F32</f>
        <v>41.6</v>
      </c>
      <c r="E32" s="27"/>
      <c r="F32" s="27"/>
      <c r="G32" s="28"/>
    </row>
    <row r="33" ht="21.95" customHeight="1">
      <c r="A33" s="15">
        <v>1918</v>
      </c>
      <c r="B33" s="11">
        <f>'Rainfall tables 95th'!D33</f>
        <v>2</v>
      </c>
      <c r="C33" s="13">
        <f>'Rainfall tables 95th'!E33</f>
        <v>124.2</v>
      </c>
      <c r="D33" s="13">
        <f>'Rainfall tables 95th'!F33</f>
        <v>62.1</v>
      </c>
      <c r="E33" s="27"/>
      <c r="F33" s="27"/>
      <c r="G33" s="28"/>
    </row>
    <row r="34" ht="21.95" customHeight="1">
      <c r="A34" s="15">
        <v>1919</v>
      </c>
      <c r="B34" s="11">
        <f>'Rainfall tables 95th'!D34</f>
        <v>1</v>
      </c>
      <c r="C34" s="13">
        <f>'Rainfall tables 95th'!E34</f>
        <v>34.8</v>
      </c>
      <c r="D34" s="13">
        <f>'Rainfall tables 95th'!F34</f>
        <v>34.8</v>
      </c>
      <c r="E34" s="27"/>
      <c r="F34" s="27"/>
      <c r="G34" s="28"/>
    </row>
    <row r="35" ht="21.95" customHeight="1">
      <c r="A35" s="15">
        <v>1920</v>
      </c>
      <c r="B35" s="11">
        <f>'Rainfall tables 95th'!D35</f>
        <v>3</v>
      </c>
      <c r="C35" s="13">
        <f>'Rainfall tables 95th'!E35</f>
        <v>150.4</v>
      </c>
      <c r="D35" s="13">
        <f>'Rainfall tables 95th'!F35</f>
        <v>50.1333333333333</v>
      </c>
      <c r="E35" s="27"/>
      <c r="F35" s="27"/>
      <c r="G35" s="28"/>
    </row>
    <row r="36" ht="21.95" customHeight="1">
      <c r="A36" s="15">
        <v>1921</v>
      </c>
      <c r="B36" s="11">
        <f>'Rainfall tables 95th'!D36</f>
        <v>6</v>
      </c>
      <c r="C36" s="13">
        <f>'Rainfall tables 95th'!E36</f>
        <v>271.5</v>
      </c>
      <c r="D36" s="13">
        <f>'Rainfall tables 95th'!F36</f>
        <v>45.25</v>
      </c>
      <c r="E36" s="27"/>
      <c r="F36" s="27"/>
      <c r="G36" s="28"/>
    </row>
    <row r="37" ht="21.95" customHeight="1">
      <c r="A37" s="15">
        <v>1922</v>
      </c>
      <c r="B37" s="11">
        <f>'Rainfall tables 95th'!D37</f>
        <v>1</v>
      </c>
      <c r="C37" s="13">
        <f>'Rainfall tables 95th'!E37</f>
        <v>34.8</v>
      </c>
      <c r="D37" s="13">
        <f>'Rainfall tables 95th'!F37</f>
        <v>34.8</v>
      </c>
      <c r="E37" s="27"/>
      <c r="F37" s="27"/>
      <c r="G37" s="28"/>
    </row>
    <row r="38" ht="21.95" customHeight="1">
      <c r="A38" s="15">
        <v>1923</v>
      </c>
      <c r="B38" s="11">
        <f>'Rainfall tables 95th'!D38</f>
        <v>5</v>
      </c>
      <c r="C38" s="13">
        <f>'Rainfall tables 95th'!E38</f>
        <v>191.3</v>
      </c>
      <c r="D38" s="13">
        <f>'Rainfall tables 95th'!F38</f>
        <v>38.26</v>
      </c>
      <c r="E38" s="27"/>
      <c r="F38" s="27"/>
      <c r="G38" s="28"/>
    </row>
    <row r="39" ht="21.95" customHeight="1">
      <c r="A39" s="15">
        <v>1924</v>
      </c>
      <c r="B39" s="11">
        <f>'Rainfall tables 95th'!D39</f>
        <v>6</v>
      </c>
      <c r="C39" s="13">
        <f>'Rainfall tables 95th'!E39</f>
        <v>250.9</v>
      </c>
      <c r="D39" s="13">
        <f>'Rainfall tables 95th'!F39</f>
        <v>41.8166666666667</v>
      </c>
      <c r="E39" s="27"/>
      <c r="F39" s="27"/>
      <c r="G39" s="28"/>
    </row>
    <row r="40" ht="21.95" customHeight="1">
      <c r="A40" s="15">
        <v>1925</v>
      </c>
      <c r="B40" s="11">
        <f>'Rainfall tables 95th'!D40</f>
        <v>2</v>
      </c>
      <c r="C40" s="13">
        <f>'Rainfall tables 95th'!E40</f>
        <v>89.40000000000001</v>
      </c>
      <c r="D40" s="13">
        <f>'Rainfall tables 95th'!F40</f>
        <v>44.7</v>
      </c>
      <c r="E40" s="27"/>
      <c r="F40" s="27"/>
      <c r="G40" s="28"/>
    </row>
    <row r="41" ht="21.95" customHeight="1">
      <c r="A41" s="15">
        <v>1926</v>
      </c>
      <c r="B41" s="11">
        <f>'Rainfall tables 95th'!D41</f>
        <v>3</v>
      </c>
      <c r="C41" s="13">
        <f>'Rainfall tables 95th'!E41</f>
        <v>160.5</v>
      </c>
      <c r="D41" s="13">
        <f>'Rainfall tables 95th'!F41</f>
        <v>53.5</v>
      </c>
      <c r="E41" s="27"/>
      <c r="F41" s="27"/>
      <c r="G41" s="28"/>
    </row>
    <row r="42" ht="21.95" customHeight="1">
      <c r="A42" s="15">
        <v>1927</v>
      </c>
      <c r="B42" s="11">
        <f>'Rainfall tables 95th'!D42</f>
        <v>5</v>
      </c>
      <c r="C42" s="13">
        <f>'Rainfall tables 95th'!E42</f>
        <v>240.6</v>
      </c>
      <c r="D42" s="13">
        <f>'Rainfall tables 95th'!F42</f>
        <v>48.12</v>
      </c>
      <c r="E42" s="27"/>
      <c r="F42" s="27"/>
      <c r="G42" s="28"/>
    </row>
    <row r="43" ht="21.95" customHeight="1">
      <c r="A43" s="15">
        <v>1928</v>
      </c>
      <c r="B43" s="11">
        <f>'Rainfall tables 95th'!D43</f>
        <v>2</v>
      </c>
      <c r="C43" s="13">
        <f>'Rainfall tables 95th'!E43</f>
        <v>153.1</v>
      </c>
      <c r="D43" s="13">
        <f>'Rainfall tables 95th'!F43</f>
        <v>76.55</v>
      </c>
      <c r="E43" s="27"/>
      <c r="F43" s="27"/>
      <c r="G43" s="28"/>
    </row>
    <row r="44" ht="21.95" customHeight="1">
      <c r="A44" s="15">
        <v>1929</v>
      </c>
      <c r="B44" s="11">
        <f>'Rainfall tables 95th'!D44</f>
        <v>3</v>
      </c>
      <c r="C44" s="13">
        <f>'Rainfall tables 95th'!E44</f>
        <v>155.7</v>
      </c>
      <c r="D44" s="13">
        <f>'Rainfall tables 95th'!F44</f>
        <v>51.9</v>
      </c>
      <c r="E44" s="27"/>
      <c r="F44" s="27"/>
      <c r="G44" s="28"/>
    </row>
    <row r="45" ht="21.95" customHeight="1">
      <c r="A45" s="15">
        <v>1930</v>
      </c>
      <c r="B45" s="11">
        <f>'Rainfall tables 95th'!D45</f>
        <v>3</v>
      </c>
      <c r="C45" s="13">
        <f>'Rainfall tables 95th'!E45</f>
        <v>116.6</v>
      </c>
      <c r="D45" s="13">
        <f>'Rainfall tables 95th'!F45</f>
        <v>38.8666666666667</v>
      </c>
      <c r="E45" s="27"/>
      <c r="F45" s="27"/>
      <c r="G45" s="28"/>
    </row>
    <row r="46" ht="21.95" customHeight="1">
      <c r="A46" s="15">
        <v>1931</v>
      </c>
      <c r="B46" s="11">
        <f>'Rainfall tables 95th'!D46</f>
        <v>3</v>
      </c>
      <c r="C46" s="13">
        <f>'Rainfall tables 95th'!E46</f>
        <v>174.7</v>
      </c>
      <c r="D46" s="13">
        <f>'Rainfall tables 95th'!F46</f>
        <v>58.2333333333333</v>
      </c>
      <c r="E46" s="27"/>
      <c r="F46" s="27"/>
      <c r="G46" s="28"/>
    </row>
    <row r="47" ht="21.95" customHeight="1">
      <c r="A47" s="15">
        <v>1932</v>
      </c>
      <c r="B47" s="11">
        <f>'Rainfall tables 95th'!D47</f>
        <v>3</v>
      </c>
      <c r="C47" s="13">
        <f>'Rainfall tables 95th'!E47</f>
        <v>132.6</v>
      </c>
      <c r="D47" s="13">
        <f>'Rainfall tables 95th'!F47</f>
        <v>44.2</v>
      </c>
      <c r="E47" s="27"/>
      <c r="F47" s="27"/>
      <c r="G47" s="28"/>
    </row>
    <row r="48" ht="21.95" customHeight="1">
      <c r="A48" s="15">
        <v>1933</v>
      </c>
      <c r="B48" s="11">
        <f>'Rainfall tables 95th'!D48</f>
        <v>5</v>
      </c>
      <c r="C48" s="13">
        <f>'Rainfall tables 95th'!E48</f>
        <v>270.5</v>
      </c>
      <c r="D48" s="13">
        <f>'Rainfall tables 95th'!F48</f>
        <v>54.1</v>
      </c>
      <c r="E48" s="27"/>
      <c r="F48" s="27"/>
      <c r="G48" s="28"/>
    </row>
    <row r="49" ht="21.95" customHeight="1">
      <c r="A49" s="15">
        <v>1934</v>
      </c>
      <c r="B49" s="11">
        <f>'Rainfall tables 95th'!D49</f>
        <v>3</v>
      </c>
      <c r="C49" s="13">
        <f>'Rainfall tables 95th'!E49</f>
        <v>157</v>
      </c>
      <c r="D49" s="13">
        <f>'Rainfall tables 95th'!F49</f>
        <v>52.3333333333333</v>
      </c>
      <c r="E49" s="27"/>
      <c r="F49" s="27"/>
      <c r="G49" s="28"/>
    </row>
    <row r="50" ht="21.95" customHeight="1">
      <c r="A50" s="15">
        <v>1935</v>
      </c>
      <c r="B50" s="11">
        <f>'Rainfall tables 95th'!D50</f>
        <v>3</v>
      </c>
      <c r="C50" s="13">
        <f>'Rainfall tables 95th'!E50</f>
        <v>143.7</v>
      </c>
      <c r="D50" s="13">
        <f>'Rainfall tables 95th'!F50</f>
        <v>47.9</v>
      </c>
      <c r="E50" s="27"/>
      <c r="F50" s="27"/>
      <c r="G50" s="28"/>
    </row>
    <row r="51" ht="21.95" customHeight="1">
      <c r="A51" s="15">
        <v>1936</v>
      </c>
      <c r="B51" s="11">
        <f>'Rainfall tables 95th'!D51</f>
        <v>2</v>
      </c>
      <c r="C51" s="13">
        <f>'Rainfall tables 95th'!E51</f>
        <v>129.1</v>
      </c>
      <c r="D51" s="13">
        <f>'Rainfall tables 95th'!F51</f>
        <v>64.55</v>
      </c>
      <c r="E51" s="27"/>
      <c r="F51" s="27"/>
      <c r="G51" s="28"/>
    </row>
    <row r="52" ht="21.95" customHeight="1">
      <c r="A52" s="15">
        <v>1937</v>
      </c>
      <c r="B52" s="11">
        <f>'Rainfall tables 95th'!D52</f>
        <v>4</v>
      </c>
      <c r="C52" s="13">
        <f>'Rainfall tables 95th'!E52</f>
        <v>210</v>
      </c>
      <c r="D52" s="13">
        <f>'Rainfall tables 95th'!F52</f>
        <v>52.5</v>
      </c>
      <c r="E52" s="27"/>
      <c r="F52" s="27"/>
      <c r="G52" s="28"/>
    </row>
    <row r="53" ht="21.95" customHeight="1">
      <c r="A53" s="15">
        <v>1938</v>
      </c>
      <c r="B53" s="11">
        <f>'Rainfall tables 95th'!D53</f>
        <v>4</v>
      </c>
      <c r="C53" s="13">
        <f>'Rainfall tables 95th'!E53</f>
        <v>214.1</v>
      </c>
      <c r="D53" s="13">
        <f>'Rainfall tables 95th'!F53</f>
        <v>53.525</v>
      </c>
      <c r="E53" s="27"/>
      <c r="F53" s="27"/>
      <c r="G53" s="28"/>
    </row>
    <row r="54" ht="21.95" customHeight="1">
      <c r="A54" s="15">
        <v>1939</v>
      </c>
      <c r="B54" s="11">
        <f>'Rainfall tables 95th'!D54</f>
        <v>6</v>
      </c>
      <c r="C54" s="13">
        <f>'Rainfall tables 95th'!E54</f>
        <v>301.4</v>
      </c>
      <c r="D54" s="13">
        <f>'Rainfall tables 95th'!F54</f>
        <v>50.2333333333333</v>
      </c>
      <c r="E54" s="27"/>
      <c r="F54" s="27"/>
      <c r="G54" s="28"/>
    </row>
    <row r="55" ht="21.95" customHeight="1">
      <c r="A55" s="15">
        <v>1940</v>
      </c>
      <c r="B55" s="11">
        <f>'Rainfall tables 95th'!D55</f>
        <v>6</v>
      </c>
      <c r="C55" s="13">
        <f>'Rainfall tables 95th'!E55</f>
        <v>234.7</v>
      </c>
      <c r="D55" s="13">
        <f>'Rainfall tables 95th'!F55</f>
        <v>39.1166666666667</v>
      </c>
      <c r="E55" s="27"/>
      <c r="F55" s="27"/>
      <c r="G55" s="28"/>
    </row>
    <row r="56" ht="21.95" customHeight="1">
      <c r="A56" s="15">
        <v>1941</v>
      </c>
      <c r="B56" s="11">
        <f>'Rainfall tables 95th'!D56</f>
        <v>2</v>
      </c>
      <c r="C56" s="13">
        <f>'Rainfall tables 95th'!E56</f>
        <v>111</v>
      </c>
      <c r="D56" s="13">
        <f>'Rainfall tables 95th'!F56</f>
        <v>55.5</v>
      </c>
      <c r="E56" s="27"/>
      <c r="F56" s="27"/>
      <c r="G56" s="28"/>
    </row>
    <row r="57" ht="21.95" customHeight="1">
      <c r="A57" s="15">
        <v>1942</v>
      </c>
      <c r="B57" s="11">
        <f>'Rainfall tables 95th'!D57</f>
        <v>6</v>
      </c>
      <c r="C57" s="13">
        <f>'Rainfall tables 95th'!E57</f>
        <v>388.8</v>
      </c>
      <c r="D57" s="13">
        <f>'Rainfall tables 95th'!F57</f>
        <v>64.8</v>
      </c>
      <c r="E57" s="27"/>
      <c r="F57" s="27"/>
      <c r="G57" s="28"/>
    </row>
    <row r="58" ht="21.95" customHeight="1">
      <c r="A58" s="15">
        <v>1943</v>
      </c>
      <c r="B58" s="11">
        <f>'Rainfall tables 95th'!D58</f>
        <v>6</v>
      </c>
      <c r="C58" s="13">
        <f>'Rainfall tables 95th'!E58</f>
        <v>285.3</v>
      </c>
      <c r="D58" s="13">
        <f>'Rainfall tables 95th'!F58</f>
        <v>47.55</v>
      </c>
      <c r="E58" s="27"/>
      <c r="F58" s="27"/>
      <c r="G58" s="28"/>
    </row>
    <row r="59" ht="21.95" customHeight="1">
      <c r="A59" s="15">
        <v>1944</v>
      </c>
      <c r="B59" s="11">
        <f>'Rainfall tables 95th'!D59</f>
        <v>3</v>
      </c>
      <c r="C59" s="13">
        <f>'Rainfall tables 95th'!E59</f>
        <v>145</v>
      </c>
      <c r="D59" s="13">
        <f>'Rainfall tables 95th'!F59</f>
        <v>48.3333333333333</v>
      </c>
      <c r="E59" s="27"/>
      <c r="F59" s="27"/>
      <c r="G59" s="28"/>
    </row>
    <row r="60" ht="21.95" customHeight="1">
      <c r="A60" s="15">
        <v>1945</v>
      </c>
      <c r="B60" s="11">
        <f>'Rainfall tables 95th'!D60</f>
        <v>5</v>
      </c>
      <c r="C60" s="13">
        <f>'Rainfall tables 95th'!E60</f>
        <v>222.5</v>
      </c>
      <c r="D60" s="13">
        <f>'Rainfall tables 95th'!F60</f>
        <v>44.5</v>
      </c>
      <c r="E60" s="27"/>
      <c r="F60" s="27"/>
      <c r="G60" s="28"/>
    </row>
    <row r="61" ht="21.95" customHeight="1">
      <c r="A61" s="15">
        <v>1946</v>
      </c>
      <c r="B61" s="11">
        <f>'Rainfall tables 95th'!D61</f>
        <v>2</v>
      </c>
      <c r="C61" s="13">
        <f>'Rainfall tables 95th'!E61</f>
        <v>122.5</v>
      </c>
      <c r="D61" s="13">
        <f>'Rainfall tables 95th'!F61</f>
        <v>61.25</v>
      </c>
      <c r="E61" s="27"/>
      <c r="F61" s="27"/>
      <c r="G61" s="28"/>
    </row>
    <row r="62" ht="21.95" customHeight="1">
      <c r="A62" s="15">
        <v>1947</v>
      </c>
      <c r="B62" s="11">
        <f>'Rainfall tables 95th'!D62</f>
        <v>6</v>
      </c>
      <c r="C62" s="13">
        <f>'Rainfall tables 95th'!E62</f>
        <v>273.7</v>
      </c>
      <c r="D62" s="13">
        <f>'Rainfall tables 95th'!F62</f>
        <v>45.6166666666667</v>
      </c>
      <c r="E62" s="27"/>
      <c r="F62" s="27"/>
      <c r="G62" s="28"/>
    </row>
    <row r="63" ht="21.95" customHeight="1">
      <c r="A63" s="15">
        <v>1948</v>
      </c>
      <c r="B63" s="11">
        <f>'Rainfall tables 95th'!D63</f>
        <v>3</v>
      </c>
      <c r="C63" s="13">
        <f>'Rainfall tables 95th'!E63</f>
        <v>143</v>
      </c>
      <c r="D63" s="13">
        <f>'Rainfall tables 95th'!F63</f>
        <v>47.6666666666667</v>
      </c>
      <c r="E63" s="27"/>
      <c r="F63" s="27"/>
      <c r="G63" s="28"/>
    </row>
    <row r="64" ht="21.95" customHeight="1">
      <c r="A64" s="15">
        <v>1949</v>
      </c>
      <c r="B64" s="11">
        <f>'Rainfall tables 95th'!D64</f>
        <v>2</v>
      </c>
      <c r="C64" s="13">
        <f>'Rainfall tables 95th'!E64</f>
        <v>108.2</v>
      </c>
      <c r="D64" s="13">
        <f>'Rainfall tables 95th'!F64</f>
        <v>54.1</v>
      </c>
      <c r="E64" s="27"/>
      <c r="F64" s="27"/>
      <c r="G64" s="28"/>
    </row>
    <row r="65" ht="21.95" customHeight="1">
      <c r="A65" s="15">
        <v>1950</v>
      </c>
      <c r="B65" s="11">
        <f>'Rainfall tables 95th'!D65</f>
        <v>6</v>
      </c>
      <c r="C65" s="13">
        <f>'Rainfall tables 95th'!E65</f>
        <v>346</v>
      </c>
      <c r="D65" s="13">
        <f>'Rainfall tables 95th'!F65</f>
        <v>57.6666666666667</v>
      </c>
      <c r="E65" s="27"/>
      <c r="F65" s="27"/>
      <c r="G65" s="28"/>
    </row>
    <row r="66" ht="21.95" customHeight="1">
      <c r="A66" s="15">
        <v>1951</v>
      </c>
      <c r="B66" s="11">
        <f>'Rainfall tables 95th'!D66</f>
        <v>1</v>
      </c>
      <c r="C66" s="13">
        <f>'Rainfall tables 95th'!E66</f>
        <v>64</v>
      </c>
      <c r="D66" s="13">
        <f>'Rainfall tables 95th'!F66</f>
        <v>64</v>
      </c>
      <c r="E66" s="27"/>
      <c r="F66" s="27"/>
      <c r="G66" s="28"/>
    </row>
    <row r="67" ht="21.95" customHeight="1">
      <c r="A67" s="15">
        <v>1952</v>
      </c>
      <c r="B67" s="11">
        <f>'Rainfall tables 95th'!D67</f>
        <v>3</v>
      </c>
      <c r="C67" s="13">
        <f>'Rainfall tables 95th'!E67</f>
        <v>150.3</v>
      </c>
      <c r="D67" s="13">
        <f>'Rainfall tables 95th'!F67</f>
        <v>50.1</v>
      </c>
      <c r="E67" s="27"/>
      <c r="F67" s="27"/>
      <c r="G67" s="28"/>
    </row>
    <row r="68" ht="21.95" customHeight="1">
      <c r="A68" s="15">
        <v>1953</v>
      </c>
      <c r="B68" s="11">
        <f>'Rainfall tables 95th'!D68</f>
        <v>2</v>
      </c>
      <c r="C68" s="13">
        <f>'Rainfall tables 95th'!E68</f>
        <v>98.3</v>
      </c>
      <c r="D68" s="13">
        <f>'Rainfall tables 95th'!F68</f>
        <v>49.15</v>
      </c>
      <c r="E68" s="27"/>
      <c r="F68" s="27"/>
      <c r="G68" s="28"/>
    </row>
    <row r="69" ht="21.95" customHeight="1">
      <c r="A69" s="15">
        <v>1954</v>
      </c>
      <c r="B69" s="11">
        <f>'Rainfall tables 95th'!D69</f>
        <v>4</v>
      </c>
      <c r="C69" s="13">
        <f>'Rainfall tables 95th'!E69</f>
        <v>206.8</v>
      </c>
      <c r="D69" s="13">
        <f>'Rainfall tables 95th'!F69</f>
        <v>51.7</v>
      </c>
      <c r="E69" s="27"/>
      <c r="F69" s="27"/>
      <c r="G69" s="28"/>
    </row>
    <row r="70" ht="21.95" customHeight="1">
      <c r="A70" s="15">
        <v>1955</v>
      </c>
      <c r="B70" s="11">
        <f>'Rainfall tables 95th'!D70</f>
        <v>5</v>
      </c>
      <c r="C70" s="13">
        <f>'Rainfall tables 95th'!E70</f>
        <v>276.9</v>
      </c>
      <c r="D70" s="13">
        <f>'Rainfall tables 95th'!F70</f>
        <v>55.38</v>
      </c>
      <c r="E70" s="27"/>
      <c r="F70" s="27"/>
      <c r="G70" s="28"/>
    </row>
    <row r="71" ht="21.95" customHeight="1">
      <c r="A71" s="15">
        <v>1956</v>
      </c>
      <c r="B71" s="11">
        <f>'Rainfall tables 95th'!D71</f>
        <v>4</v>
      </c>
      <c r="C71" s="13">
        <f>'Rainfall tables 95th'!E71</f>
        <v>287.9</v>
      </c>
      <c r="D71" s="13">
        <f>'Rainfall tables 95th'!F71</f>
        <v>71.97499999999999</v>
      </c>
      <c r="E71" s="27"/>
      <c r="F71" s="27"/>
      <c r="G71" s="28"/>
    </row>
    <row r="72" ht="21.95" customHeight="1">
      <c r="A72" s="15">
        <v>1957</v>
      </c>
      <c r="B72" s="11">
        <f>'Rainfall tables 95th'!D72</f>
        <v>0</v>
      </c>
      <c r="C72" s="13">
        <f>'Rainfall tables 95th'!E72</f>
        <v>0</v>
      </c>
      <c r="D72" s="13">
        <f>'Rainfall tables 95th'!F72</f>
        <v>0</v>
      </c>
      <c r="E72" s="27"/>
      <c r="F72" s="27"/>
      <c r="G72" s="28"/>
    </row>
    <row r="73" ht="21.95" customHeight="1">
      <c r="A73" s="15">
        <v>1958</v>
      </c>
      <c r="B73" s="11">
        <f>'Rainfall tables 95th'!D73</f>
        <v>5</v>
      </c>
      <c r="C73" s="13">
        <f>'Rainfall tables 95th'!E73</f>
        <v>311.5</v>
      </c>
      <c r="D73" s="13">
        <f>'Rainfall tables 95th'!F73</f>
        <v>62.3</v>
      </c>
      <c r="E73" s="27"/>
      <c r="F73" s="27"/>
      <c r="G73" s="28"/>
    </row>
    <row r="74" ht="21.95" customHeight="1">
      <c r="A74" s="15">
        <v>1959</v>
      </c>
      <c r="B74" s="11">
        <f>'Rainfall tables 95th'!D74</f>
        <v>3</v>
      </c>
      <c r="C74" s="13">
        <f>'Rainfall tables 95th'!E74</f>
        <v>159.8</v>
      </c>
      <c r="D74" s="13">
        <f>'Rainfall tables 95th'!F74</f>
        <v>53.2666666666667</v>
      </c>
      <c r="E74" s="27"/>
      <c r="F74" s="27"/>
      <c r="G74" s="28"/>
    </row>
    <row r="75" ht="21.95" customHeight="1">
      <c r="A75" s="15">
        <v>1960</v>
      </c>
      <c r="B75" s="11">
        <f>'Rainfall tables 95th'!D75</f>
        <v>2</v>
      </c>
      <c r="C75" s="13">
        <f>'Rainfall tables 95th'!E75</f>
        <v>93</v>
      </c>
      <c r="D75" s="13">
        <f>'Rainfall tables 95th'!F75</f>
        <v>46.5</v>
      </c>
      <c r="E75" s="27"/>
      <c r="F75" s="27"/>
      <c r="G75" s="28"/>
    </row>
    <row r="76" ht="21.95" customHeight="1">
      <c r="A76" s="15">
        <v>1961</v>
      </c>
      <c r="B76" s="11">
        <f>'Rainfall tables 95th'!D76</f>
        <v>1</v>
      </c>
      <c r="C76" s="13">
        <f>'Rainfall tables 95th'!E76</f>
        <v>59.9</v>
      </c>
      <c r="D76" s="13">
        <f>'Rainfall tables 95th'!F76</f>
        <v>59.9</v>
      </c>
      <c r="E76" s="27"/>
      <c r="F76" s="27"/>
      <c r="G76" s="28"/>
    </row>
    <row r="77" ht="21.95" customHeight="1">
      <c r="A77" s="15">
        <v>1962</v>
      </c>
      <c r="B77" s="11">
        <f>'Rainfall tables 95th'!D77</f>
        <v>1</v>
      </c>
      <c r="C77" s="13">
        <f>'Rainfall tables 95th'!E77</f>
        <v>47.8</v>
      </c>
      <c r="D77" s="13">
        <f>'Rainfall tables 95th'!F77</f>
        <v>47.8</v>
      </c>
      <c r="E77" s="27"/>
      <c r="F77" s="27"/>
      <c r="G77" s="28"/>
    </row>
    <row r="78" ht="21.95" customHeight="1">
      <c r="A78" s="15">
        <v>1963</v>
      </c>
      <c r="B78" s="11">
        <f>'Rainfall tables 95th'!D78</f>
        <v>3</v>
      </c>
      <c r="C78" s="13">
        <f>'Rainfall tables 95th'!E78</f>
        <v>248.1</v>
      </c>
      <c r="D78" s="13">
        <f>'Rainfall tables 95th'!F78</f>
        <v>82.7</v>
      </c>
      <c r="E78" s="27"/>
      <c r="F78" s="27"/>
      <c r="G78" s="28"/>
    </row>
    <row r="79" ht="21.95" customHeight="1">
      <c r="A79" s="15">
        <v>1964</v>
      </c>
      <c r="B79" s="11">
        <f>'Rainfall tables 95th'!D79</f>
        <v>6</v>
      </c>
      <c r="C79" s="13">
        <f>'Rainfall tables 95th'!E79</f>
        <v>286.2</v>
      </c>
      <c r="D79" s="13">
        <f>'Rainfall tables 95th'!F79</f>
        <v>47.7</v>
      </c>
      <c r="E79" s="27"/>
      <c r="F79" s="27"/>
      <c r="G79" s="28"/>
    </row>
    <row r="80" ht="21.95" customHeight="1">
      <c r="A80" s="15">
        <v>1965</v>
      </c>
      <c r="B80" s="11">
        <f>'Rainfall tables 95th'!D80</f>
        <v>5</v>
      </c>
      <c r="C80" s="13">
        <f>'Rainfall tables 95th'!E80</f>
        <v>315.7</v>
      </c>
      <c r="D80" s="13">
        <f>'Rainfall tables 95th'!F80</f>
        <v>63.14</v>
      </c>
      <c r="E80" s="27"/>
      <c r="F80" s="27"/>
      <c r="G80" s="28"/>
    </row>
    <row r="81" ht="21.95" customHeight="1">
      <c r="A81" s="15">
        <v>1966</v>
      </c>
      <c r="B81" s="11">
        <f>'Rainfall tables 95th'!D81</f>
        <v>5</v>
      </c>
      <c r="C81" s="13">
        <f>'Rainfall tables 95th'!E81</f>
        <v>256.5</v>
      </c>
      <c r="D81" s="13">
        <f>'Rainfall tables 95th'!F81</f>
        <v>51.3</v>
      </c>
      <c r="E81" s="27"/>
      <c r="F81" s="27"/>
      <c r="G81" s="28"/>
    </row>
    <row r="82" ht="21.95" customHeight="1">
      <c r="A82" s="15">
        <v>1967</v>
      </c>
      <c r="B82" s="11">
        <f>'Rainfall tables 95th'!D82</f>
        <v>4</v>
      </c>
      <c r="C82" s="13">
        <f>'Rainfall tables 95th'!E82</f>
        <v>168.7</v>
      </c>
      <c r="D82" s="13">
        <f>'Rainfall tables 95th'!F82</f>
        <v>42.175</v>
      </c>
      <c r="E82" s="27"/>
      <c r="F82" s="27"/>
      <c r="G82" s="28"/>
    </row>
    <row r="83" ht="21.95" customHeight="1">
      <c r="A83" s="15">
        <v>1968</v>
      </c>
      <c r="B83" s="11">
        <f>'Rainfall tables 95th'!D83</f>
        <v>1</v>
      </c>
      <c r="C83" s="13">
        <f>'Rainfall tables 95th'!E83</f>
        <v>43.9</v>
      </c>
      <c r="D83" s="13">
        <f>'Rainfall tables 95th'!F83</f>
        <v>43.9</v>
      </c>
      <c r="E83" s="27"/>
      <c r="F83" s="27"/>
      <c r="G83" s="28"/>
    </row>
    <row r="84" ht="21.95" customHeight="1">
      <c r="A84" s="15">
        <v>1969</v>
      </c>
      <c r="B84" s="11">
        <f>'Rainfall tables 95th'!D84</f>
        <v>2</v>
      </c>
      <c r="C84" s="13">
        <f>'Rainfall tables 95th'!E84</f>
        <v>96</v>
      </c>
      <c r="D84" s="13">
        <f>'Rainfall tables 95th'!F84</f>
        <v>48</v>
      </c>
      <c r="E84" s="27"/>
      <c r="F84" s="27"/>
      <c r="G84" s="28"/>
    </row>
    <row r="85" ht="21.95" customHeight="1">
      <c r="A85" s="15">
        <v>1970</v>
      </c>
      <c r="B85" s="11">
        <f>'Rainfall tables 95th'!D85</f>
        <v>7</v>
      </c>
      <c r="C85" s="13">
        <f>'Rainfall tables 95th'!E85</f>
        <v>316.9</v>
      </c>
      <c r="D85" s="13">
        <f>'Rainfall tables 95th'!F85</f>
        <v>45.2714285714286</v>
      </c>
      <c r="E85" s="27"/>
      <c r="F85" s="27"/>
      <c r="G85" s="28"/>
    </row>
    <row r="86" ht="21.95" customHeight="1">
      <c r="A86" s="15">
        <v>1971</v>
      </c>
      <c r="B86" s="11">
        <f>'Rainfall tables 95th'!D86</f>
        <v>7</v>
      </c>
      <c r="C86" s="13">
        <f>'Rainfall tables 95th'!E86</f>
        <v>381.5</v>
      </c>
      <c r="D86" s="13">
        <f>'Rainfall tables 95th'!F86</f>
        <v>54.5</v>
      </c>
      <c r="E86" s="27"/>
      <c r="F86" s="27"/>
      <c r="G86" s="28"/>
    </row>
    <row r="87" ht="21.95" customHeight="1">
      <c r="A87" s="15">
        <v>1972</v>
      </c>
      <c r="B87" s="11">
        <f>'Rainfall tables 95th'!D87</f>
        <v>4</v>
      </c>
      <c r="C87" s="13">
        <f>'Rainfall tables 95th'!E87</f>
        <v>170.5</v>
      </c>
      <c r="D87" s="13">
        <f>'Rainfall tables 95th'!F87</f>
        <v>42.625</v>
      </c>
      <c r="E87" s="27"/>
      <c r="F87" s="27"/>
      <c r="G87" s="28"/>
    </row>
    <row r="88" ht="21.95" customHeight="1">
      <c r="A88" s="15">
        <v>1973</v>
      </c>
      <c r="B88" s="11">
        <f>'Rainfall tables 95th'!D88</f>
        <v>5</v>
      </c>
      <c r="C88" s="13">
        <f>'Rainfall tables 95th'!E88</f>
        <v>222.5</v>
      </c>
      <c r="D88" s="13">
        <f>'Rainfall tables 95th'!F88</f>
        <v>44.5</v>
      </c>
      <c r="E88" s="27"/>
      <c r="F88" s="27"/>
      <c r="G88" s="28"/>
    </row>
    <row r="89" ht="21.95" customHeight="1">
      <c r="A89" s="15">
        <v>1974</v>
      </c>
      <c r="B89" s="11">
        <f>'Rainfall tables 95th'!D89</f>
        <v>3</v>
      </c>
      <c r="C89" s="13">
        <f>'Rainfall tables 95th'!E89</f>
        <v>196</v>
      </c>
      <c r="D89" s="13">
        <f>'Rainfall tables 95th'!F89</f>
        <v>65.3333333333333</v>
      </c>
      <c r="E89" s="27"/>
      <c r="F89" s="27"/>
      <c r="G89" s="28"/>
    </row>
    <row r="90" ht="21.95" customHeight="1">
      <c r="A90" s="15">
        <v>1975</v>
      </c>
      <c r="B90" s="11">
        <f>'Rainfall tables 95th'!D90</f>
        <v>3</v>
      </c>
      <c r="C90" s="13">
        <f>'Rainfall tables 95th'!E90</f>
        <v>186.4</v>
      </c>
      <c r="D90" s="13">
        <f>'Rainfall tables 95th'!F90</f>
        <v>62.1333333333333</v>
      </c>
      <c r="E90" s="27"/>
      <c r="F90" s="27"/>
      <c r="G90" s="28"/>
    </row>
    <row r="91" ht="21.95" customHeight="1">
      <c r="A91" s="15">
        <v>1976</v>
      </c>
      <c r="B91" s="11">
        <f>'Rainfall tables 95th'!D91</f>
        <v>3</v>
      </c>
      <c r="C91" s="13">
        <f>'Rainfall tables 95th'!E91</f>
        <v>150</v>
      </c>
      <c r="D91" s="13">
        <f>'Rainfall tables 95th'!F91</f>
        <v>50</v>
      </c>
      <c r="E91" s="27"/>
      <c r="F91" s="27"/>
      <c r="G91" s="28"/>
    </row>
    <row r="92" ht="21.95" customHeight="1">
      <c r="A92" s="15">
        <v>1977</v>
      </c>
      <c r="B92" s="11">
        <f>'Rainfall tables 95th'!D92</f>
        <v>3</v>
      </c>
      <c r="C92" s="13">
        <f>'Rainfall tables 95th'!E92</f>
        <v>152.2</v>
      </c>
      <c r="D92" s="13">
        <f>'Rainfall tables 95th'!F92</f>
        <v>50.7333333333333</v>
      </c>
      <c r="E92" s="27"/>
      <c r="F92" s="27"/>
      <c r="G92" s="28"/>
    </row>
    <row r="93" ht="21.95" customHeight="1">
      <c r="A93" s="15">
        <v>1978</v>
      </c>
      <c r="B93" s="11">
        <f>'Rainfall tables 95th'!D93</f>
        <v>0</v>
      </c>
      <c r="C93" s="13">
        <f>'Rainfall tables 95th'!E93</f>
        <v>0</v>
      </c>
      <c r="D93" s="13">
        <f>'Rainfall tables 95th'!F93</f>
        <v>0</v>
      </c>
      <c r="E93" s="27"/>
      <c r="F93" s="27"/>
      <c r="G93" s="28"/>
    </row>
    <row r="94" ht="21.95" customHeight="1">
      <c r="A94" s="15">
        <v>1979</v>
      </c>
      <c r="B94" s="11">
        <f>'Rainfall tables 95th'!D94</f>
        <v>4</v>
      </c>
      <c r="C94" s="13">
        <f>'Rainfall tables 95th'!E94</f>
        <v>212.4</v>
      </c>
      <c r="D94" s="13">
        <f>'Rainfall tables 95th'!F94</f>
        <v>53.1</v>
      </c>
      <c r="E94" s="27"/>
      <c r="F94" s="27"/>
      <c r="G94" s="28"/>
    </row>
    <row r="95" ht="21.95" customHeight="1">
      <c r="A95" s="15">
        <v>1980</v>
      </c>
      <c r="B95" s="11">
        <f>'Rainfall tables 95th'!D95</f>
        <v>1</v>
      </c>
      <c r="C95" s="13">
        <f>'Rainfall tables 95th'!E95</f>
        <v>39.2</v>
      </c>
      <c r="D95" s="13">
        <f>'Rainfall tables 95th'!F95</f>
        <v>39.2</v>
      </c>
      <c r="E95" s="27"/>
      <c r="F95" s="27"/>
      <c r="G95" s="28"/>
    </row>
    <row r="96" ht="21.95" customHeight="1">
      <c r="A96" s="15">
        <v>1981</v>
      </c>
      <c r="B96" s="11">
        <f>'Rainfall tables 95th'!D96</f>
        <v>7</v>
      </c>
      <c r="C96" s="13">
        <f>'Rainfall tables 95th'!E96</f>
        <v>476.6</v>
      </c>
      <c r="D96" s="13">
        <f>'Rainfall tables 95th'!F96</f>
        <v>68.0857142857143</v>
      </c>
      <c r="E96" s="27"/>
      <c r="F96" s="27"/>
      <c r="G96" s="28"/>
    </row>
    <row r="97" ht="21.95" customHeight="1">
      <c r="A97" s="15">
        <v>1982</v>
      </c>
      <c r="B97" s="11">
        <f>'Rainfall tables 95th'!D97</f>
        <v>1</v>
      </c>
      <c r="C97" s="13">
        <f>'Rainfall tables 95th'!E97</f>
        <v>36</v>
      </c>
      <c r="D97" s="13">
        <f>'Rainfall tables 95th'!F97</f>
        <v>36</v>
      </c>
      <c r="E97" s="27"/>
      <c r="F97" s="27"/>
      <c r="G97" s="28"/>
    </row>
    <row r="98" ht="21.95" customHeight="1">
      <c r="A98" s="15">
        <v>1983</v>
      </c>
      <c r="B98" s="11">
        <f>'Rainfall tables 95th'!D98</f>
        <v>7</v>
      </c>
      <c r="C98" s="13">
        <f>'Rainfall tables 95th'!E98</f>
        <v>383.6</v>
      </c>
      <c r="D98" s="13">
        <f>'Rainfall tables 95th'!F98</f>
        <v>54.8</v>
      </c>
      <c r="E98" s="27"/>
      <c r="F98" s="27"/>
      <c r="G98" s="28"/>
    </row>
    <row r="99" ht="21.95" customHeight="1">
      <c r="A99" s="15">
        <v>1984</v>
      </c>
      <c r="B99" s="11">
        <f>'Rainfall tables 95th'!D99</f>
        <v>6</v>
      </c>
      <c r="C99" s="13">
        <f>'Rainfall tables 95th'!E99</f>
        <v>276.4</v>
      </c>
      <c r="D99" s="13">
        <f>'Rainfall tables 95th'!F99</f>
        <v>46.0666666666667</v>
      </c>
      <c r="E99" s="27"/>
      <c r="F99" s="27"/>
      <c r="G99" s="28"/>
    </row>
    <row r="100" ht="21.95" customHeight="1">
      <c r="A100" s="15">
        <v>1985</v>
      </c>
      <c r="B100" s="11">
        <f>'Rainfall tables 95th'!D100</f>
        <v>1</v>
      </c>
      <c r="C100" s="13">
        <f>'Rainfall tables 95th'!E100</f>
        <v>39</v>
      </c>
      <c r="D100" s="13">
        <f>'Rainfall tables 95th'!F100</f>
        <v>39</v>
      </c>
      <c r="E100" s="27"/>
      <c r="F100" s="27"/>
      <c r="G100" s="28"/>
    </row>
    <row r="101" ht="21.95" customHeight="1">
      <c r="A101" s="15">
        <v>1986</v>
      </c>
      <c r="B101" s="11">
        <f>'Rainfall tables 95th'!D101</f>
        <v>3</v>
      </c>
      <c r="C101" s="13">
        <f>'Rainfall tables 95th'!E101</f>
        <v>141.4</v>
      </c>
      <c r="D101" s="13">
        <f>'Rainfall tables 95th'!F101</f>
        <v>47.1333333333333</v>
      </c>
      <c r="E101" s="27"/>
      <c r="F101" s="27"/>
      <c r="G101" s="28"/>
    </row>
    <row r="102" ht="21.95" customHeight="1">
      <c r="A102" s="15">
        <v>1987</v>
      </c>
      <c r="B102" s="11">
        <f>'Rainfall tables 95th'!D102</f>
        <v>2</v>
      </c>
      <c r="C102" s="13">
        <f>'Rainfall tables 95th'!E102</f>
        <v>128.4</v>
      </c>
      <c r="D102" s="13">
        <f>'Rainfall tables 95th'!F102</f>
        <v>64.2</v>
      </c>
      <c r="E102" s="27"/>
      <c r="F102" s="27"/>
      <c r="G102" s="28"/>
    </row>
    <row r="103" ht="21.95" customHeight="1">
      <c r="A103" s="15">
        <v>1988</v>
      </c>
      <c r="B103" s="11">
        <f>'Rainfall tables 95th'!D103</f>
        <v>10</v>
      </c>
      <c r="C103" s="13">
        <f>'Rainfall tables 95th'!E103</f>
        <v>497</v>
      </c>
      <c r="D103" s="13">
        <f>'Rainfall tables 95th'!F103</f>
        <v>49.7</v>
      </c>
      <c r="E103" s="27"/>
      <c r="F103" s="27"/>
      <c r="G103" s="28"/>
    </row>
    <row r="104" ht="21.95" customHeight="1">
      <c r="A104" s="15">
        <v>1989</v>
      </c>
      <c r="B104" s="11">
        <f>'Rainfall tables 95th'!D104</f>
        <v>5</v>
      </c>
      <c r="C104" s="13">
        <f>'Rainfall tables 95th'!E104</f>
        <v>282.4</v>
      </c>
      <c r="D104" s="13">
        <f>'Rainfall tables 95th'!F104</f>
        <v>56.48</v>
      </c>
      <c r="E104" s="27"/>
      <c r="F104" s="27"/>
      <c r="G104" s="28"/>
    </row>
    <row r="105" ht="21.95" customHeight="1">
      <c r="A105" s="15">
        <v>1990</v>
      </c>
      <c r="B105" s="11">
        <f>'Rainfall tables 95th'!D105</f>
        <v>6</v>
      </c>
      <c r="C105" s="13">
        <f>'Rainfall tables 95th'!E105</f>
        <v>324</v>
      </c>
      <c r="D105" s="13">
        <f>'Rainfall tables 95th'!F105</f>
        <v>54</v>
      </c>
      <c r="E105" s="27"/>
      <c r="F105" s="27"/>
      <c r="G105" s="28"/>
    </row>
    <row r="106" ht="21.95" customHeight="1">
      <c r="A106" s="15">
        <v>1991</v>
      </c>
      <c r="B106" s="11">
        <f>'Rainfall tables 95th'!D106</f>
        <v>1</v>
      </c>
      <c r="C106" s="13">
        <f>'Rainfall tables 95th'!E106</f>
        <v>69.40000000000001</v>
      </c>
      <c r="D106" s="13">
        <f>'Rainfall tables 95th'!F106</f>
        <v>69.40000000000001</v>
      </c>
      <c r="E106" s="27"/>
      <c r="F106" s="27"/>
      <c r="G106" s="28"/>
    </row>
    <row r="107" ht="21.95" customHeight="1">
      <c r="A107" s="15">
        <v>1992</v>
      </c>
      <c r="B107" s="11">
        <f>'Rainfall tables 95th'!D107</f>
        <v>3</v>
      </c>
      <c r="C107" s="13">
        <f>'Rainfall tables 95th'!E107</f>
        <v>122.2</v>
      </c>
      <c r="D107" s="13">
        <f>'Rainfall tables 95th'!F107</f>
        <v>40.7333333333333</v>
      </c>
      <c r="E107" s="27"/>
      <c r="F107" s="27"/>
      <c r="G107" s="28"/>
    </row>
    <row r="108" ht="21.95" customHeight="1">
      <c r="A108" s="15">
        <v>1993</v>
      </c>
      <c r="B108" s="11">
        <f>'Rainfall tables 95th'!D108</f>
        <v>2</v>
      </c>
      <c r="C108" s="13">
        <f>'Rainfall tables 95th'!E108</f>
        <v>126</v>
      </c>
      <c r="D108" s="13">
        <f>'Rainfall tables 95th'!F108</f>
        <v>63</v>
      </c>
      <c r="E108" s="27"/>
      <c r="F108" s="27"/>
      <c r="G108" s="28"/>
    </row>
    <row r="109" ht="21.95" customHeight="1">
      <c r="A109" s="15">
        <v>1994</v>
      </c>
      <c r="B109" s="11">
        <f>'Rainfall tables 95th'!D109</f>
        <v>3</v>
      </c>
      <c r="C109" s="13">
        <f>'Rainfall tables 95th'!E109</f>
        <v>215</v>
      </c>
      <c r="D109" s="13">
        <f>'Rainfall tables 95th'!F109</f>
        <v>71.6666666666667</v>
      </c>
      <c r="E109" s="27"/>
      <c r="F109" s="27"/>
      <c r="G109" s="28"/>
    </row>
    <row r="110" ht="21.95" customHeight="1">
      <c r="A110" s="15">
        <v>1995</v>
      </c>
      <c r="B110" s="11">
        <f>'Rainfall tables 95th'!D110</f>
        <v>4</v>
      </c>
      <c r="C110" s="13">
        <f>'Rainfall tables 95th'!E110</f>
        <v>160.2</v>
      </c>
      <c r="D110" s="13">
        <f>'Rainfall tables 95th'!F110</f>
        <v>40.05</v>
      </c>
      <c r="E110" s="27"/>
      <c r="F110" s="27"/>
      <c r="G110" s="28"/>
    </row>
    <row r="111" ht="21.95" customHeight="1">
      <c r="A111" s="15">
        <v>1996</v>
      </c>
      <c r="B111" s="11">
        <f>'Rainfall tables 95th'!D111</f>
        <v>4</v>
      </c>
      <c r="C111" s="13">
        <f>'Rainfall tables 95th'!E111</f>
        <v>238.4</v>
      </c>
      <c r="D111" s="13">
        <f>'Rainfall tables 95th'!F111</f>
        <v>59.6</v>
      </c>
      <c r="E111" s="27"/>
      <c r="F111" s="27"/>
      <c r="G111" s="28"/>
    </row>
    <row r="112" ht="21.95" customHeight="1">
      <c r="A112" s="15">
        <v>1997</v>
      </c>
      <c r="B112" s="11">
        <f>'Rainfall tables 95th'!D112</f>
        <v>2</v>
      </c>
      <c r="C112" s="13">
        <f>'Rainfall tables 95th'!E112</f>
        <v>87.59999999999999</v>
      </c>
      <c r="D112" s="13">
        <f>'Rainfall tables 95th'!F112</f>
        <v>43.8</v>
      </c>
      <c r="E112" s="29"/>
      <c r="F112" s="29"/>
      <c r="G112" s="30"/>
    </row>
    <row r="113" ht="21.95" customHeight="1">
      <c r="A113" s="15">
        <v>1998</v>
      </c>
      <c r="B113" s="11">
        <f>'Rainfall tables 95th'!D113</f>
        <v>4</v>
      </c>
      <c r="C113" s="13">
        <f>'Rainfall tables 95th'!E113</f>
        <v>179.4</v>
      </c>
      <c r="D113" s="13">
        <f>'Rainfall tables 95th'!F113</f>
        <v>44.85</v>
      </c>
      <c r="E113" t="s" s="31">
        <v>28</v>
      </c>
      <c r="F113" t="s" s="31">
        <v>28</v>
      </c>
      <c r="G113" t="s" s="32">
        <v>28</v>
      </c>
    </row>
    <row r="114" ht="21.95" customHeight="1">
      <c r="A114" s="15">
        <v>1999</v>
      </c>
      <c r="B114" s="11">
        <f>'Rainfall tables 95th'!D114</f>
        <v>3</v>
      </c>
      <c r="C114" s="13">
        <f>'Rainfall tables 95th'!E114</f>
        <v>199.4</v>
      </c>
      <c r="D114" s="13">
        <f>'Rainfall tables 95th'!F114</f>
        <v>66.4666666666667</v>
      </c>
      <c r="E114" s="33">
        <f>_xlfn.AVERAGEIF(B2:B114,"&gt;0")</f>
        <v>3.82407407407407</v>
      </c>
      <c r="F114" s="33">
        <f>_xlfn.AVERAGEIF(C2:C114,"&gt;0")</f>
        <v>198.459259259259</v>
      </c>
      <c r="G114" s="34">
        <f>_xlfn.AVERAGEIF(D2:D114,"&gt;0")</f>
        <v>51.7190946502058</v>
      </c>
    </row>
    <row r="115" ht="21.95" customHeight="1">
      <c r="A115" s="15">
        <v>2000</v>
      </c>
      <c r="B115" s="11">
        <f>'Rainfall tables 95th'!D115</f>
        <v>3</v>
      </c>
      <c r="C115" s="13">
        <f>'Rainfall tables 95th'!E115</f>
        <v>162</v>
      </c>
      <c r="D115" s="13">
        <f>'Rainfall tables 95th'!F115</f>
        <v>54</v>
      </c>
      <c r="E115" s="35"/>
      <c r="F115" s="35"/>
      <c r="G115" s="36"/>
    </row>
    <row r="116" ht="21.95" customHeight="1">
      <c r="A116" s="15">
        <v>2001</v>
      </c>
      <c r="B116" s="11">
        <f>'Rainfall tables 95th'!D116</f>
        <v>4</v>
      </c>
      <c r="C116" s="13">
        <f>'Rainfall tables 95th'!E116</f>
        <v>225.2</v>
      </c>
      <c r="D116" s="13">
        <f>'Rainfall tables 95th'!F116</f>
        <v>56.3</v>
      </c>
      <c r="E116" s="35"/>
      <c r="F116" s="35"/>
      <c r="G116" s="36"/>
    </row>
    <row r="117" ht="21.95" customHeight="1">
      <c r="A117" s="15">
        <v>2002</v>
      </c>
      <c r="B117" s="11">
        <f>'Rainfall tables 95th'!D117</f>
        <v>4</v>
      </c>
      <c r="C117" s="13">
        <f>'Rainfall tables 95th'!E117</f>
        <v>149.4</v>
      </c>
      <c r="D117" s="13">
        <f>'Rainfall tables 95th'!F117</f>
        <v>37.35</v>
      </c>
      <c r="E117" s="35"/>
      <c r="F117" s="35"/>
      <c r="G117" s="36"/>
    </row>
    <row r="118" ht="21.95" customHeight="1">
      <c r="A118" s="15">
        <v>2003</v>
      </c>
      <c r="B118" s="11">
        <f>'Rainfall tables 95th'!D118</f>
        <v>4</v>
      </c>
      <c r="C118" s="13">
        <f>'Rainfall tables 95th'!E118</f>
        <v>282.2</v>
      </c>
      <c r="D118" s="13">
        <f>'Rainfall tables 95th'!F118</f>
        <v>70.55</v>
      </c>
      <c r="E118" s="35"/>
      <c r="F118" s="35"/>
      <c r="G118" s="36"/>
    </row>
    <row r="119" ht="21.95" customHeight="1">
      <c r="A119" s="15">
        <v>2004</v>
      </c>
      <c r="B119" s="11">
        <f>'Rainfall tables 95th'!D119</f>
        <v>4</v>
      </c>
      <c r="C119" s="13">
        <f>'Rainfall tables 95th'!E119</f>
        <v>195</v>
      </c>
      <c r="D119" s="13">
        <f>'Rainfall tables 95th'!F119</f>
        <v>48.75</v>
      </c>
      <c r="E119" s="35"/>
      <c r="F119" s="35"/>
      <c r="G119" s="36"/>
    </row>
    <row r="120" ht="21.95" customHeight="1">
      <c r="A120" s="15">
        <v>2005</v>
      </c>
      <c r="B120" s="11">
        <f>'Rainfall tables 95th'!D120</f>
        <v>4</v>
      </c>
      <c r="C120" s="13">
        <f>'Rainfall tables 95th'!E120</f>
        <v>164.8</v>
      </c>
      <c r="D120" s="13">
        <f>'Rainfall tables 95th'!F120</f>
        <v>41.2</v>
      </c>
      <c r="E120" s="35"/>
      <c r="F120" s="35"/>
      <c r="G120" s="36"/>
    </row>
    <row r="121" ht="21.95" customHeight="1">
      <c r="A121" s="15">
        <v>2006</v>
      </c>
      <c r="B121" s="11">
        <f>'Rainfall tables 95th'!D121</f>
        <v>3</v>
      </c>
      <c r="C121" s="13">
        <f>'Rainfall tables 95th'!E121</f>
        <v>154.2</v>
      </c>
      <c r="D121" s="13">
        <f>'Rainfall tables 95th'!F121</f>
        <v>51.4</v>
      </c>
      <c r="E121" s="35"/>
      <c r="F121" s="35"/>
      <c r="G121" s="36"/>
    </row>
    <row r="122" ht="21.95" customHeight="1">
      <c r="A122" s="15">
        <v>2007</v>
      </c>
      <c r="B122" s="11">
        <f>'Rainfall tables 95th'!D122</f>
        <v>1</v>
      </c>
      <c r="C122" s="13">
        <f>'Rainfall tables 95th'!E122</f>
        <v>70.2</v>
      </c>
      <c r="D122" s="13">
        <f>'Rainfall tables 95th'!F122</f>
        <v>70.2</v>
      </c>
      <c r="E122" s="35"/>
      <c r="F122" s="35"/>
      <c r="G122" s="36"/>
    </row>
    <row r="123" ht="21.95" customHeight="1">
      <c r="A123" s="15">
        <v>2008</v>
      </c>
      <c r="B123" s="11">
        <f>'Rainfall tables 95th'!D123</f>
        <v>4</v>
      </c>
      <c r="C123" s="13">
        <f>'Rainfall tables 95th'!E123</f>
        <v>221.4</v>
      </c>
      <c r="D123" s="13">
        <f>'Rainfall tables 95th'!F123</f>
        <v>55.35</v>
      </c>
      <c r="E123" s="35"/>
      <c r="F123" s="35"/>
      <c r="G123" s="36"/>
    </row>
    <row r="124" ht="21.95" customHeight="1">
      <c r="A124" s="15">
        <v>2009</v>
      </c>
      <c r="B124" s="11">
        <f>'Rainfall tables 95th'!D124</f>
        <v>2</v>
      </c>
      <c r="C124" s="13">
        <f>'Rainfall tables 95th'!E124</f>
        <v>90.8</v>
      </c>
      <c r="D124" s="13">
        <f>'Rainfall tables 95th'!F124</f>
        <v>45.4</v>
      </c>
      <c r="E124" s="35"/>
      <c r="F124" s="35"/>
      <c r="G124" s="36"/>
    </row>
    <row r="125" ht="21.95" customHeight="1">
      <c r="A125" s="15">
        <v>2010</v>
      </c>
      <c r="B125" s="11">
        <f>'Rainfall tables 95th'!D125</f>
        <v>6</v>
      </c>
      <c r="C125" s="13">
        <f>'Rainfall tables 95th'!E125</f>
        <v>329.6</v>
      </c>
      <c r="D125" s="13">
        <f>'Rainfall tables 95th'!F125</f>
        <v>54.9333333333333</v>
      </c>
      <c r="E125" s="35"/>
      <c r="F125" s="35"/>
      <c r="G125" s="36"/>
    </row>
    <row r="126" ht="21.95" customHeight="1">
      <c r="A126" s="15">
        <v>2011</v>
      </c>
      <c r="B126" s="11">
        <f>'Rainfall tables 95th'!D126</f>
        <v>2</v>
      </c>
      <c r="C126" s="13">
        <f>'Rainfall tables 95th'!E126</f>
        <v>105.2</v>
      </c>
      <c r="D126" s="13">
        <f>'Rainfall tables 95th'!F126</f>
        <v>52.6</v>
      </c>
      <c r="E126" s="35"/>
      <c r="F126" s="35"/>
      <c r="G126" s="36"/>
    </row>
    <row r="127" ht="21.95" customHeight="1">
      <c r="A127" s="15">
        <v>2012</v>
      </c>
      <c r="B127" s="11">
        <f>'Rainfall tables 95th'!D127</f>
        <v>4</v>
      </c>
      <c r="C127" s="13">
        <f>'Rainfall tables 95th'!E127</f>
        <v>157.8</v>
      </c>
      <c r="D127" s="13">
        <f>'Rainfall tables 95th'!F127</f>
        <v>39.45</v>
      </c>
      <c r="E127" s="35"/>
      <c r="F127" s="35"/>
      <c r="G127" s="36"/>
    </row>
    <row r="128" ht="21.95" customHeight="1">
      <c r="A128" s="15">
        <v>2013</v>
      </c>
      <c r="B128" s="11">
        <f>'Rainfall tables 95th'!D128</f>
        <v>5</v>
      </c>
      <c r="C128" s="13">
        <f>'Rainfall tables 95th'!E128</f>
        <v>258</v>
      </c>
      <c r="D128" s="13">
        <f>'Rainfall tables 95th'!F128</f>
        <v>51.6</v>
      </c>
      <c r="E128" s="35"/>
      <c r="F128" s="35"/>
      <c r="G128" s="36"/>
    </row>
    <row r="129" ht="21.95" customHeight="1">
      <c r="A129" s="15">
        <v>2014</v>
      </c>
      <c r="B129" s="11">
        <f>'Rainfall tables 95th'!D129</f>
        <v>1</v>
      </c>
      <c r="C129" s="13">
        <f>'Rainfall tables 95th'!E129</f>
        <v>99.40000000000001</v>
      </c>
      <c r="D129" s="13">
        <f>'Rainfall tables 95th'!F129</f>
        <v>99.40000000000001</v>
      </c>
      <c r="E129" s="35"/>
      <c r="F129" s="35"/>
      <c r="G129" s="36"/>
    </row>
    <row r="130" ht="21.95" customHeight="1">
      <c r="A130" s="15">
        <v>2015</v>
      </c>
      <c r="B130" s="11">
        <f>'Rainfall tables 95th'!D130</f>
        <v>2</v>
      </c>
      <c r="C130" s="13">
        <f>'Rainfall tables 95th'!E130</f>
        <v>81.59999999999999</v>
      </c>
      <c r="D130" s="13">
        <f>'Rainfall tables 95th'!F130</f>
        <v>40.8</v>
      </c>
      <c r="E130" s="35"/>
      <c r="F130" s="35"/>
      <c r="G130" s="36"/>
    </row>
    <row r="131" ht="21.95" customHeight="1">
      <c r="A131" s="15">
        <v>2016</v>
      </c>
      <c r="B131" s="11">
        <f>'Rainfall tables 95th'!D131</f>
        <v>2</v>
      </c>
      <c r="C131" s="13">
        <f>'Rainfall tables 95th'!E131</f>
        <v>102.2</v>
      </c>
      <c r="D131" s="13">
        <f>'Rainfall tables 95th'!F131</f>
        <v>51.1</v>
      </c>
      <c r="E131" s="35"/>
      <c r="F131" s="35"/>
      <c r="G131" s="36"/>
    </row>
    <row r="132" ht="21.95" customHeight="1">
      <c r="A132" s="15">
        <v>2017</v>
      </c>
      <c r="B132" s="11">
        <f>'Rainfall tables 95th'!D132</f>
        <v>4</v>
      </c>
      <c r="C132" s="13">
        <f>'Rainfall tables 95th'!E132</f>
        <v>186.8</v>
      </c>
      <c r="D132" s="13">
        <f>'Rainfall tables 95th'!F132</f>
        <v>46.7</v>
      </c>
      <c r="E132" s="35"/>
      <c r="F132" s="35"/>
      <c r="G132" s="36"/>
    </row>
    <row r="133" ht="21.95" customHeight="1">
      <c r="A133" s="15">
        <v>2018</v>
      </c>
      <c r="B133" s="11">
        <f>'Rainfall tables 95th'!D133</f>
        <v>5</v>
      </c>
      <c r="C133" s="13">
        <f>'Rainfall tables 95th'!E133</f>
        <v>265.6</v>
      </c>
      <c r="D133" s="13">
        <f>'Rainfall tables 95th'!F133</f>
        <v>53.12</v>
      </c>
      <c r="E133" s="35"/>
      <c r="F133" s="35"/>
      <c r="G133" s="36"/>
    </row>
    <row r="134" ht="21.95" customHeight="1">
      <c r="A134" s="15">
        <v>2019</v>
      </c>
      <c r="B134" s="11">
        <f>'Rainfall tables 95th'!D134</f>
        <v>0</v>
      </c>
      <c r="C134" s="13">
        <f>'Rainfall tables 95th'!E134</f>
        <v>0</v>
      </c>
      <c r="D134" s="13">
        <f>'Rainfall tables 95th'!F134</f>
        <v>0</v>
      </c>
      <c r="E134" s="35"/>
      <c r="F134" s="35"/>
      <c r="G134" s="36"/>
    </row>
    <row r="135" ht="21.95" customHeight="1">
      <c r="A135" s="15">
        <v>2020</v>
      </c>
      <c r="B135" s="11">
        <f>'Rainfall tables 95th'!D135</f>
        <v>1</v>
      </c>
      <c r="C135" s="13">
        <f>'Rainfall tables 95th'!E135</f>
        <v>55.8</v>
      </c>
      <c r="D135" s="13">
        <f>'Rainfall tables 95th'!F135</f>
        <v>55.8</v>
      </c>
      <c r="E135" t="s" s="31">
        <v>29</v>
      </c>
      <c r="F135" t="s" s="31">
        <v>29</v>
      </c>
      <c r="G135" t="s" s="32">
        <v>29</v>
      </c>
    </row>
    <row r="136" ht="22.75" customHeight="1">
      <c r="A136" s="16">
        <v>2021</v>
      </c>
      <c r="B136" s="17">
        <f>'Rainfall tables 95th'!D136</f>
        <v>6</v>
      </c>
      <c r="C136" s="19">
        <f>'Rainfall tables 95th'!E136</f>
        <v>310.2</v>
      </c>
      <c r="D136" s="19">
        <f>'Rainfall tables 95th'!F136</f>
        <v>51.7</v>
      </c>
      <c r="E136" s="37">
        <f>_xlfn.AVERAGEIF(B115:B136,"&gt;0")</f>
        <v>3.38095238095238</v>
      </c>
      <c r="F136" s="37">
        <f>_xlfn.AVERAGEIF(C115:C136,"&gt;0")</f>
        <v>174.638095238095</v>
      </c>
      <c r="G136" s="38">
        <f>_xlfn.AVERAGEIF(D115:D136,"&gt;0")</f>
        <v>53.7001587301587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1" customWidth="1"/>
    <col min="7" max="16384" width="16.3516" style="41" customWidth="1"/>
  </cols>
  <sheetData>
    <row r="1" ht="64.95" customHeight="1">
      <c r="A1" s="2"/>
      <c r="B1" t="s" s="3">
        <v>0</v>
      </c>
      <c r="C1" t="s" s="3">
        <v>1</v>
      </c>
      <c r="D1" t="s" s="3">
        <v>33</v>
      </c>
      <c r="E1" t="s" s="3">
        <v>34</v>
      </c>
      <c r="F1" t="s" s="4">
        <v>35</v>
      </c>
    </row>
    <row r="2" ht="22.15" customHeight="1">
      <c r="A2" t="s" s="5">
        <v>5</v>
      </c>
      <c r="B2" s="6">
        <v>62</v>
      </c>
      <c r="C2" s="7">
        <v>586.8</v>
      </c>
      <c r="D2" s="8">
        <v>0</v>
      </c>
      <c r="E2" s="7">
        <v>0</v>
      </c>
      <c r="F2" s="9"/>
    </row>
    <row r="3" ht="21.95" customHeight="1">
      <c r="A3" t="s" s="10">
        <v>6</v>
      </c>
      <c r="B3" s="11">
        <v>53</v>
      </c>
      <c r="C3" s="12">
        <v>540</v>
      </c>
      <c r="D3" s="13">
        <v>0</v>
      </c>
      <c r="E3" s="12">
        <v>0</v>
      </c>
      <c r="F3" s="14"/>
    </row>
    <row r="4" ht="21.95" customHeight="1">
      <c r="A4" t="s" s="10">
        <v>7</v>
      </c>
      <c r="B4" s="11">
        <v>87</v>
      </c>
      <c r="C4" s="12">
        <v>813.8</v>
      </c>
      <c r="D4" s="13">
        <v>0</v>
      </c>
      <c r="E4" s="12">
        <v>0</v>
      </c>
      <c r="F4" s="14"/>
    </row>
    <row r="5" ht="21.95" customHeight="1">
      <c r="A5" t="s" s="10">
        <v>8</v>
      </c>
      <c r="B5" s="11">
        <v>106</v>
      </c>
      <c r="C5" s="12">
        <v>1064.5</v>
      </c>
      <c r="D5" s="13">
        <v>2</v>
      </c>
      <c r="E5" s="12">
        <v>139.7</v>
      </c>
      <c r="F5" s="14">
        <v>69.84999999999999</v>
      </c>
    </row>
    <row r="6" ht="21.95" customHeight="1">
      <c r="A6" t="s" s="10">
        <v>9</v>
      </c>
      <c r="B6" s="11">
        <v>82</v>
      </c>
      <c r="C6" s="12">
        <v>858.4</v>
      </c>
      <c r="D6" s="13">
        <v>1</v>
      </c>
      <c r="E6" s="12">
        <v>62.7</v>
      </c>
      <c r="F6" s="14">
        <v>62.7</v>
      </c>
    </row>
    <row r="7" ht="21.95" customHeight="1">
      <c r="A7" t="s" s="10">
        <v>10</v>
      </c>
      <c r="B7" s="11">
        <v>77</v>
      </c>
      <c r="C7" s="12">
        <v>723.9</v>
      </c>
      <c r="D7" s="13">
        <v>0</v>
      </c>
      <c r="E7" s="12">
        <v>0</v>
      </c>
      <c r="F7" s="14"/>
    </row>
    <row r="8" ht="21.95" customHeight="1">
      <c r="A8" t="s" s="10">
        <v>11</v>
      </c>
      <c r="B8" s="11">
        <v>59</v>
      </c>
      <c r="C8" s="12">
        <v>1063.4</v>
      </c>
      <c r="D8" s="13">
        <v>1</v>
      </c>
      <c r="E8" s="12">
        <v>85.09999999999999</v>
      </c>
      <c r="F8" s="14">
        <v>85.09999999999999</v>
      </c>
    </row>
    <row r="9" ht="21.95" customHeight="1">
      <c r="A9" t="s" s="10">
        <v>12</v>
      </c>
      <c r="B9" s="11">
        <v>54</v>
      </c>
      <c r="C9" s="12">
        <v>680.7</v>
      </c>
      <c r="D9" s="13">
        <v>1</v>
      </c>
      <c r="E9" s="12">
        <v>68.09999999999999</v>
      </c>
      <c r="F9" s="14">
        <v>68.09999999999999</v>
      </c>
    </row>
    <row r="10" ht="21.95" customHeight="1">
      <c r="A10" t="s" s="10">
        <v>13</v>
      </c>
      <c r="B10" s="11">
        <v>57</v>
      </c>
      <c r="C10" s="12">
        <v>678</v>
      </c>
      <c r="D10" s="13">
        <v>1</v>
      </c>
      <c r="E10" s="12">
        <v>63</v>
      </c>
      <c r="F10" s="14">
        <v>63</v>
      </c>
    </row>
    <row r="11" ht="21.95" customHeight="1">
      <c r="A11" t="s" s="10">
        <v>14</v>
      </c>
      <c r="B11" s="11">
        <v>59</v>
      </c>
      <c r="C11" s="12">
        <v>625.2</v>
      </c>
      <c r="D11" s="13">
        <v>0</v>
      </c>
      <c r="E11" s="12">
        <v>0</v>
      </c>
      <c r="F11" s="14"/>
    </row>
    <row r="12" ht="21.95" customHeight="1">
      <c r="A12" t="s" s="10">
        <v>15</v>
      </c>
      <c r="B12" s="11">
        <v>55</v>
      </c>
      <c r="C12" s="12">
        <v>853</v>
      </c>
      <c r="D12" s="13">
        <v>2</v>
      </c>
      <c r="E12" s="12">
        <v>146.8</v>
      </c>
      <c r="F12" s="14">
        <v>73.40000000000001</v>
      </c>
    </row>
    <row r="13" ht="21.95" customHeight="1">
      <c r="A13" t="s" s="10">
        <v>16</v>
      </c>
      <c r="B13" s="11">
        <v>57</v>
      </c>
      <c r="C13" s="12">
        <v>463.4</v>
      </c>
      <c r="D13" s="13">
        <v>0</v>
      </c>
      <c r="E13" s="12">
        <v>0</v>
      </c>
      <c r="F13" s="14"/>
    </row>
    <row r="14" ht="21.95" customHeight="1">
      <c r="A14" t="s" s="10">
        <v>17</v>
      </c>
      <c r="B14" s="11">
        <v>64</v>
      </c>
      <c r="C14" s="12">
        <v>627</v>
      </c>
      <c r="D14" s="13">
        <v>1</v>
      </c>
      <c r="E14" s="12">
        <v>100.3</v>
      </c>
      <c r="F14" s="14">
        <v>100.3</v>
      </c>
    </row>
    <row r="15" ht="21.95" customHeight="1">
      <c r="A15" t="s" s="10">
        <v>18</v>
      </c>
      <c r="B15" s="11">
        <v>65</v>
      </c>
      <c r="C15" s="12">
        <v>653.7</v>
      </c>
      <c r="D15" s="13">
        <v>1</v>
      </c>
      <c r="E15" s="12">
        <v>78.7</v>
      </c>
      <c r="F15" s="14">
        <v>78.7</v>
      </c>
    </row>
    <row r="16" ht="21.95" customHeight="1">
      <c r="A16" t="s" s="10">
        <v>19</v>
      </c>
      <c r="B16" s="11">
        <v>58</v>
      </c>
      <c r="C16" s="12">
        <v>694.7</v>
      </c>
      <c r="D16" s="13">
        <v>0</v>
      </c>
      <c r="E16" s="12">
        <v>0</v>
      </c>
      <c r="F16" s="14"/>
    </row>
    <row r="17" ht="21.95" customHeight="1">
      <c r="A17" t="s" s="10">
        <v>20</v>
      </c>
      <c r="B17" s="11">
        <v>45</v>
      </c>
      <c r="C17" s="12">
        <v>369.2</v>
      </c>
      <c r="D17" s="13">
        <v>0</v>
      </c>
      <c r="E17" s="12">
        <v>0</v>
      </c>
      <c r="F17" s="14"/>
    </row>
    <row r="18" ht="21.95" customHeight="1">
      <c r="A18" t="s" s="10">
        <v>21</v>
      </c>
      <c r="B18" s="11">
        <v>70</v>
      </c>
      <c r="C18" s="12">
        <v>882.7</v>
      </c>
      <c r="D18" s="13">
        <v>2</v>
      </c>
      <c r="E18" s="12">
        <v>154.2</v>
      </c>
      <c r="F18" s="14">
        <v>77.09999999999999</v>
      </c>
    </row>
    <row r="19" ht="21.95" customHeight="1">
      <c r="A19" t="s" s="10">
        <v>22</v>
      </c>
      <c r="B19" s="11">
        <v>57</v>
      </c>
      <c r="C19" s="12">
        <v>682.5</v>
      </c>
      <c r="D19" s="13">
        <v>3</v>
      </c>
      <c r="E19" s="12">
        <v>198.3</v>
      </c>
      <c r="F19" s="14">
        <v>66.09999999999999</v>
      </c>
    </row>
    <row r="20" ht="21.95" customHeight="1">
      <c r="A20" t="s" s="10">
        <v>23</v>
      </c>
      <c r="B20" s="11">
        <v>57</v>
      </c>
      <c r="C20" s="12">
        <v>676.1</v>
      </c>
      <c r="D20" s="13">
        <v>0</v>
      </c>
      <c r="E20" s="12">
        <v>0</v>
      </c>
      <c r="F20" s="14"/>
    </row>
    <row r="21" ht="21.95" customHeight="1">
      <c r="A21" t="s" s="10">
        <v>24</v>
      </c>
      <c r="B21" s="11">
        <v>78</v>
      </c>
      <c r="C21" s="12">
        <v>884.9</v>
      </c>
      <c r="D21" s="13">
        <v>1</v>
      </c>
      <c r="E21" s="12">
        <v>89.2</v>
      </c>
      <c r="F21" s="14">
        <v>89.2</v>
      </c>
    </row>
    <row r="22" ht="21.95" customHeight="1">
      <c r="A22" t="s" s="10">
        <v>25</v>
      </c>
      <c r="B22" s="11">
        <v>61</v>
      </c>
      <c r="C22" s="12">
        <v>622.5</v>
      </c>
      <c r="D22" s="13">
        <v>0</v>
      </c>
      <c r="E22" s="12">
        <v>0</v>
      </c>
      <c r="F22" s="14"/>
    </row>
    <row r="23" ht="21.95" customHeight="1">
      <c r="A23" t="s" s="10">
        <v>26</v>
      </c>
      <c r="B23" s="11">
        <v>52</v>
      </c>
      <c r="C23" s="12">
        <v>652</v>
      </c>
      <c r="D23" s="13">
        <v>2</v>
      </c>
      <c r="E23" s="12">
        <v>146.8</v>
      </c>
      <c r="F23" s="14">
        <v>73.40000000000001</v>
      </c>
    </row>
    <row r="24" ht="21.95" customHeight="1">
      <c r="A24" t="s" s="10">
        <v>27</v>
      </c>
      <c r="B24" s="11">
        <v>67</v>
      </c>
      <c r="C24" s="12">
        <v>555.8</v>
      </c>
      <c r="D24" s="13">
        <v>0</v>
      </c>
      <c r="E24" s="12">
        <v>0</v>
      </c>
      <c r="F24" s="14"/>
    </row>
    <row r="25" ht="21.95" customHeight="1">
      <c r="A25" s="15">
        <v>1910</v>
      </c>
      <c r="B25" s="11">
        <v>64</v>
      </c>
      <c r="C25" s="12">
        <v>948.2</v>
      </c>
      <c r="D25" s="13">
        <v>3</v>
      </c>
      <c r="E25" s="12">
        <v>249</v>
      </c>
      <c r="F25" s="14">
        <v>83</v>
      </c>
    </row>
    <row r="26" ht="21.95" customHeight="1">
      <c r="A26" s="15">
        <v>1911</v>
      </c>
      <c r="B26" s="11">
        <v>59</v>
      </c>
      <c r="C26" s="12">
        <v>604.3</v>
      </c>
      <c r="D26" s="13">
        <v>0</v>
      </c>
      <c r="E26" s="12">
        <v>0</v>
      </c>
      <c r="F26" s="14"/>
    </row>
    <row r="27" ht="21.95" customHeight="1">
      <c r="A27" s="15">
        <v>1912</v>
      </c>
      <c r="B27" s="11">
        <v>54</v>
      </c>
      <c r="C27" s="12">
        <v>586.5</v>
      </c>
      <c r="D27" s="13">
        <v>0</v>
      </c>
      <c r="E27" s="12">
        <v>0</v>
      </c>
      <c r="F27" s="14"/>
    </row>
    <row r="28" ht="21.95" customHeight="1">
      <c r="A28" s="15">
        <v>1913</v>
      </c>
      <c r="B28" s="11">
        <v>58</v>
      </c>
      <c r="C28" s="12">
        <v>553.5</v>
      </c>
      <c r="D28" s="13">
        <v>0</v>
      </c>
      <c r="E28" s="12">
        <v>0</v>
      </c>
      <c r="F28" s="14"/>
    </row>
    <row r="29" ht="21.95" customHeight="1">
      <c r="A29" s="15">
        <v>1914</v>
      </c>
      <c r="B29" s="11">
        <v>70</v>
      </c>
      <c r="C29" s="12">
        <v>480.4</v>
      </c>
      <c r="D29" s="13">
        <v>0</v>
      </c>
      <c r="E29" s="12">
        <v>0</v>
      </c>
      <c r="F29" s="14"/>
    </row>
    <row r="30" ht="21.95" customHeight="1">
      <c r="A30" s="15">
        <v>1915</v>
      </c>
      <c r="B30" s="11">
        <v>53</v>
      </c>
      <c r="C30" s="12">
        <v>332.5</v>
      </c>
      <c r="D30" s="13">
        <v>0</v>
      </c>
      <c r="E30" s="12">
        <v>0</v>
      </c>
      <c r="F30" s="14"/>
    </row>
    <row r="31" ht="21.95" customHeight="1">
      <c r="A31" s="15">
        <v>1916</v>
      </c>
      <c r="B31" s="11">
        <v>72</v>
      </c>
      <c r="C31" s="12">
        <v>911.7</v>
      </c>
      <c r="D31" s="13">
        <v>1</v>
      </c>
      <c r="E31" s="12">
        <v>101.3</v>
      </c>
      <c r="F31" s="14">
        <v>101.3</v>
      </c>
    </row>
    <row r="32" ht="21.95" customHeight="1">
      <c r="A32" s="15">
        <v>1917</v>
      </c>
      <c r="B32" s="11">
        <v>82</v>
      </c>
      <c r="C32" s="12">
        <v>780.6</v>
      </c>
      <c r="D32" s="13">
        <v>0</v>
      </c>
      <c r="E32" s="12">
        <v>0</v>
      </c>
      <c r="F32" s="14"/>
    </row>
    <row r="33" ht="21.95" customHeight="1">
      <c r="A33" s="15">
        <v>1918</v>
      </c>
      <c r="B33" s="11">
        <v>61</v>
      </c>
      <c r="C33" s="12">
        <v>448.9</v>
      </c>
      <c r="D33" s="13">
        <v>1</v>
      </c>
      <c r="E33" s="12">
        <v>78.2</v>
      </c>
      <c r="F33" s="14">
        <v>78.2</v>
      </c>
    </row>
    <row r="34" ht="21.95" customHeight="1">
      <c r="A34" s="15">
        <v>1919</v>
      </c>
      <c r="B34" s="11">
        <v>49</v>
      </c>
      <c r="C34" s="12">
        <v>359.2</v>
      </c>
      <c r="D34" s="13">
        <v>0</v>
      </c>
      <c r="E34" s="12">
        <v>0</v>
      </c>
      <c r="F34" s="14"/>
    </row>
    <row r="35" ht="21.95" customHeight="1">
      <c r="A35" s="15">
        <v>1920</v>
      </c>
      <c r="B35" s="11">
        <v>82</v>
      </c>
      <c r="C35" s="12">
        <v>674.7</v>
      </c>
      <c r="D35" s="13">
        <v>1</v>
      </c>
      <c r="E35" s="12">
        <v>68.3</v>
      </c>
      <c r="F35" s="14">
        <v>68.3</v>
      </c>
    </row>
    <row r="36" ht="21.95" customHeight="1">
      <c r="A36" s="15">
        <v>1921</v>
      </c>
      <c r="B36" s="11">
        <v>90</v>
      </c>
      <c r="C36" s="12">
        <v>730.2</v>
      </c>
      <c r="D36" s="13">
        <v>1</v>
      </c>
      <c r="E36" s="12">
        <v>65.8</v>
      </c>
      <c r="F36" s="14">
        <v>65.8</v>
      </c>
    </row>
    <row r="37" ht="21.95" customHeight="1">
      <c r="A37" s="15">
        <v>1922</v>
      </c>
      <c r="B37" s="11">
        <v>62</v>
      </c>
      <c r="C37" s="12">
        <v>390.6</v>
      </c>
      <c r="D37" s="13">
        <v>0</v>
      </c>
      <c r="E37" s="12">
        <v>0</v>
      </c>
      <c r="F37" s="14"/>
    </row>
    <row r="38" ht="21.95" customHeight="1">
      <c r="A38" s="15">
        <v>1923</v>
      </c>
      <c r="B38" s="11">
        <v>55</v>
      </c>
      <c r="C38" s="12">
        <v>554.3</v>
      </c>
      <c r="D38" s="13">
        <v>0</v>
      </c>
      <c r="E38" s="12">
        <v>0</v>
      </c>
      <c r="F38" s="14"/>
    </row>
    <row r="39" ht="21.95" customHeight="1">
      <c r="A39" s="15">
        <v>1924</v>
      </c>
      <c r="B39" s="11">
        <v>78</v>
      </c>
      <c r="C39" s="12">
        <v>732.3</v>
      </c>
      <c r="D39" s="13">
        <v>0</v>
      </c>
      <c r="E39" s="12">
        <v>0</v>
      </c>
      <c r="F39" s="14"/>
    </row>
    <row r="40" ht="21.95" customHeight="1">
      <c r="A40" s="15">
        <v>1925</v>
      </c>
      <c r="B40" s="11">
        <v>74</v>
      </c>
      <c r="C40" s="12">
        <v>694.1</v>
      </c>
      <c r="D40" s="13">
        <v>0</v>
      </c>
      <c r="E40" s="12">
        <v>0</v>
      </c>
      <c r="F40" s="14"/>
    </row>
    <row r="41" ht="21.95" customHeight="1">
      <c r="A41" s="15">
        <v>1926</v>
      </c>
      <c r="B41" s="11">
        <v>58</v>
      </c>
      <c r="C41" s="12">
        <v>565</v>
      </c>
      <c r="D41" s="13">
        <v>1</v>
      </c>
      <c r="E41" s="12">
        <v>74.2</v>
      </c>
      <c r="F41" s="14">
        <v>74.2</v>
      </c>
    </row>
    <row r="42" ht="21.95" customHeight="1">
      <c r="A42" s="15">
        <v>1927</v>
      </c>
      <c r="B42" s="11">
        <v>78</v>
      </c>
      <c r="C42" s="12">
        <v>753.3</v>
      </c>
      <c r="D42" s="13">
        <v>1</v>
      </c>
      <c r="E42" s="12">
        <v>67.3</v>
      </c>
      <c r="F42" s="14">
        <v>67.3</v>
      </c>
    </row>
    <row r="43" ht="21.95" customHeight="1">
      <c r="A43" s="15">
        <v>1928</v>
      </c>
      <c r="B43" s="11">
        <v>75</v>
      </c>
      <c r="C43" s="12">
        <v>671.1</v>
      </c>
      <c r="D43" s="13">
        <v>1</v>
      </c>
      <c r="E43" s="12">
        <v>112</v>
      </c>
      <c r="F43" s="14">
        <v>112</v>
      </c>
    </row>
    <row r="44" ht="21.95" customHeight="1">
      <c r="A44" s="15">
        <v>1929</v>
      </c>
      <c r="B44" s="11">
        <v>62</v>
      </c>
      <c r="C44" s="12">
        <v>555.6</v>
      </c>
      <c r="D44" s="13">
        <v>1</v>
      </c>
      <c r="E44" s="12">
        <v>75.40000000000001</v>
      </c>
      <c r="F44" s="14">
        <v>75.40000000000001</v>
      </c>
    </row>
    <row r="45" ht="21.95" customHeight="1">
      <c r="A45" s="15">
        <v>1930</v>
      </c>
      <c r="B45" s="11">
        <v>87</v>
      </c>
      <c r="C45" s="12">
        <v>662.6</v>
      </c>
      <c r="D45" s="13">
        <v>0</v>
      </c>
      <c r="E45" s="12">
        <v>0</v>
      </c>
      <c r="F45" s="14"/>
    </row>
    <row r="46" ht="21.95" customHeight="1">
      <c r="A46" s="15">
        <v>1931</v>
      </c>
      <c r="B46" s="11">
        <v>72</v>
      </c>
      <c r="C46" s="12">
        <v>739.9</v>
      </c>
      <c r="D46" s="13">
        <v>1</v>
      </c>
      <c r="E46" s="12">
        <v>79.5</v>
      </c>
      <c r="F46" s="14">
        <v>79.5</v>
      </c>
    </row>
    <row r="47" ht="21.95" customHeight="1">
      <c r="A47" s="15">
        <v>1932</v>
      </c>
      <c r="B47" s="11">
        <v>73</v>
      </c>
      <c r="C47" s="12">
        <v>577.6</v>
      </c>
      <c r="D47" s="13">
        <v>0</v>
      </c>
      <c r="E47" s="12">
        <v>0</v>
      </c>
      <c r="F47" s="14"/>
    </row>
    <row r="48" ht="21.95" customHeight="1">
      <c r="A48" s="15">
        <v>1933</v>
      </c>
      <c r="B48" s="11">
        <v>88</v>
      </c>
      <c r="C48" s="12">
        <v>810</v>
      </c>
      <c r="D48" s="13">
        <v>2</v>
      </c>
      <c r="E48" s="12">
        <v>159.5</v>
      </c>
      <c r="F48" s="14">
        <v>79.75</v>
      </c>
    </row>
    <row r="49" ht="21.95" customHeight="1">
      <c r="A49" s="15">
        <v>1934</v>
      </c>
      <c r="B49" s="11">
        <v>78</v>
      </c>
      <c r="C49" s="12">
        <v>874.5</v>
      </c>
      <c r="D49" s="13">
        <v>1</v>
      </c>
      <c r="E49" s="12">
        <v>77.2</v>
      </c>
      <c r="F49" s="14">
        <v>77.2</v>
      </c>
    </row>
    <row r="50" ht="21.95" customHeight="1">
      <c r="A50" s="15">
        <v>1935</v>
      </c>
      <c r="B50" s="11">
        <v>65</v>
      </c>
      <c r="C50" s="12">
        <v>624.7</v>
      </c>
      <c r="D50" s="13">
        <v>0</v>
      </c>
      <c r="E50" s="12">
        <v>0</v>
      </c>
      <c r="F50" s="14"/>
    </row>
    <row r="51" ht="21.95" customHeight="1">
      <c r="A51" s="15">
        <v>1936</v>
      </c>
      <c r="B51" s="11">
        <v>68</v>
      </c>
      <c r="C51" s="12">
        <v>506.4</v>
      </c>
      <c r="D51" s="13">
        <v>1</v>
      </c>
      <c r="E51" s="12">
        <v>86.40000000000001</v>
      </c>
      <c r="F51" s="14">
        <v>86.40000000000001</v>
      </c>
    </row>
    <row r="52" ht="21.95" customHeight="1">
      <c r="A52" s="15">
        <v>1937</v>
      </c>
      <c r="B52" s="11">
        <v>71</v>
      </c>
      <c r="C52" s="12">
        <v>721.7</v>
      </c>
      <c r="D52" s="13">
        <v>1</v>
      </c>
      <c r="E52" s="12">
        <v>66</v>
      </c>
      <c r="F52" s="14">
        <v>66</v>
      </c>
    </row>
    <row r="53" ht="21.95" customHeight="1">
      <c r="A53" s="15">
        <v>1938</v>
      </c>
      <c r="B53" s="11">
        <v>76</v>
      </c>
      <c r="C53" s="12">
        <v>687.1</v>
      </c>
      <c r="D53" s="13">
        <v>1</v>
      </c>
      <c r="E53" s="12">
        <v>81</v>
      </c>
      <c r="F53" s="14">
        <v>81</v>
      </c>
    </row>
    <row r="54" ht="21.95" customHeight="1">
      <c r="A54" s="15">
        <v>1939</v>
      </c>
      <c r="B54" s="11">
        <v>79</v>
      </c>
      <c r="C54" s="12">
        <v>802</v>
      </c>
      <c r="D54" s="13">
        <v>1</v>
      </c>
      <c r="E54" s="12">
        <v>79</v>
      </c>
      <c r="F54" s="14">
        <v>79</v>
      </c>
    </row>
    <row r="55" ht="21.95" customHeight="1">
      <c r="A55" s="15">
        <v>1940</v>
      </c>
      <c r="B55" s="11">
        <v>66</v>
      </c>
      <c r="C55" s="12">
        <v>712.1</v>
      </c>
      <c r="D55" s="13">
        <v>0</v>
      </c>
      <c r="E55" s="12">
        <v>0</v>
      </c>
      <c r="F55" s="14"/>
    </row>
    <row r="56" ht="21.95" customHeight="1">
      <c r="A56" s="15">
        <v>1941</v>
      </c>
      <c r="B56" s="11">
        <v>60</v>
      </c>
      <c r="C56" s="12">
        <v>517.8</v>
      </c>
      <c r="D56" s="13">
        <v>1</v>
      </c>
      <c r="E56" s="12">
        <v>63.5</v>
      </c>
      <c r="F56" s="14">
        <v>63.5</v>
      </c>
    </row>
    <row r="57" ht="21.95" customHeight="1">
      <c r="A57" s="15">
        <v>1942</v>
      </c>
      <c r="B57" s="11">
        <v>74</v>
      </c>
      <c r="C57" s="12">
        <v>925.7</v>
      </c>
      <c r="D57" s="13">
        <v>3</v>
      </c>
      <c r="E57" s="12">
        <v>260.6</v>
      </c>
      <c r="F57" s="14">
        <v>86.8666666666667</v>
      </c>
    </row>
    <row r="58" ht="21.95" customHeight="1">
      <c r="A58" s="15">
        <v>1943</v>
      </c>
      <c r="B58" s="11">
        <v>80</v>
      </c>
      <c r="C58" s="12">
        <v>834.3</v>
      </c>
      <c r="D58" s="13">
        <v>0</v>
      </c>
      <c r="E58" s="12">
        <v>0</v>
      </c>
      <c r="F58" s="14"/>
    </row>
    <row r="59" ht="21.95" customHeight="1">
      <c r="A59" s="15">
        <v>1944</v>
      </c>
      <c r="B59" s="11">
        <v>57</v>
      </c>
      <c r="C59" s="12">
        <v>511.9</v>
      </c>
      <c r="D59" s="13">
        <v>0</v>
      </c>
      <c r="E59" s="12">
        <v>0</v>
      </c>
      <c r="F59" s="14"/>
    </row>
    <row r="60" ht="21.95" customHeight="1">
      <c r="A60" s="15">
        <v>1945</v>
      </c>
      <c r="B60" s="11">
        <v>66</v>
      </c>
      <c r="C60" s="12">
        <v>692.3</v>
      </c>
      <c r="D60" s="13">
        <v>0</v>
      </c>
      <c r="E60" s="12">
        <v>0</v>
      </c>
      <c r="F60" s="14"/>
    </row>
    <row r="61" ht="21.95" customHeight="1">
      <c r="A61" s="15">
        <v>1946</v>
      </c>
      <c r="B61" s="11">
        <v>47</v>
      </c>
      <c r="C61" s="12">
        <v>388.7</v>
      </c>
      <c r="D61" s="13">
        <v>1</v>
      </c>
      <c r="E61" s="12">
        <v>87.40000000000001</v>
      </c>
      <c r="F61" s="14">
        <v>87.40000000000001</v>
      </c>
    </row>
    <row r="62" ht="21.95" customHeight="1">
      <c r="A62" s="15">
        <v>1947</v>
      </c>
      <c r="B62" s="11">
        <v>85</v>
      </c>
      <c r="C62" s="12">
        <v>911.3</v>
      </c>
      <c r="D62" s="13">
        <v>1</v>
      </c>
      <c r="E62" s="12">
        <v>65.5</v>
      </c>
      <c r="F62" s="14">
        <v>65.5</v>
      </c>
    </row>
    <row r="63" ht="21.95" customHeight="1">
      <c r="A63" s="15">
        <v>1948</v>
      </c>
      <c r="B63" s="11">
        <v>50</v>
      </c>
      <c r="C63" s="12">
        <v>525.6</v>
      </c>
      <c r="D63" s="13">
        <v>0</v>
      </c>
      <c r="E63" s="12">
        <v>0</v>
      </c>
      <c r="F63" s="14"/>
    </row>
    <row r="64" ht="21.95" customHeight="1">
      <c r="A64" s="15">
        <v>1949</v>
      </c>
      <c r="B64" s="11">
        <v>75</v>
      </c>
      <c r="C64" s="12">
        <v>615.6</v>
      </c>
      <c r="D64" s="13">
        <v>1</v>
      </c>
      <c r="E64" s="12">
        <v>70.59999999999999</v>
      </c>
      <c r="F64" s="14">
        <v>70.59999999999999</v>
      </c>
    </row>
    <row r="65" ht="21.95" customHeight="1">
      <c r="A65" s="15">
        <v>1950</v>
      </c>
      <c r="B65" s="11">
        <v>100</v>
      </c>
      <c r="C65" s="12">
        <v>929.8</v>
      </c>
      <c r="D65" s="13">
        <v>2</v>
      </c>
      <c r="E65" s="12">
        <v>181.1</v>
      </c>
      <c r="F65" s="14">
        <v>90.55</v>
      </c>
    </row>
    <row r="66" ht="21.95" customHeight="1">
      <c r="A66" s="15">
        <v>1951</v>
      </c>
      <c r="B66" s="11">
        <v>61</v>
      </c>
      <c r="C66" s="12">
        <v>438.1</v>
      </c>
      <c r="D66" s="13">
        <v>1</v>
      </c>
      <c r="E66" s="12">
        <v>64</v>
      </c>
      <c r="F66" s="14">
        <v>64</v>
      </c>
    </row>
    <row r="67" ht="21.95" customHeight="1">
      <c r="A67" s="15">
        <v>1952</v>
      </c>
      <c r="B67" s="11">
        <v>78</v>
      </c>
      <c r="C67" s="12">
        <v>651.6</v>
      </c>
      <c r="D67" s="13">
        <v>0</v>
      </c>
      <c r="E67" s="12">
        <v>0</v>
      </c>
      <c r="F67" s="14"/>
    </row>
    <row r="68" ht="21.95" customHeight="1">
      <c r="A68" s="15">
        <v>1953</v>
      </c>
      <c r="B68" s="11">
        <v>58</v>
      </c>
      <c r="C68" s="12">
        <v>502.7</v>
      </c>
      <c r="D68" s="13">
        <v>0</v>
      </c>
      <c r="E68" s="12">
        <v>0</v>
      </c>
      <c r="F68" s="14"/>
    </row>
    <row r="69" ht="21.95" customHeight="1">
      <c r="A69" s="15">
        <v>1954</v>
      </c>
      <c r="B69" s="11">
        <v>80</v>
      </c>
      <c r="C69" s="12">
        <v>788.1</v>
      </c>
      <c r="D69" s="13">
        <v>1</v>
      </c>
      <c r="E69" s="12">
        <v>64.8</v>
      </c>
      <c r="F69" s="14">
        <v>64.8</v>
      </c>
    </row>
    <row r="70" ht="21.95" customHeight="1">
      <c r="A70" s="15">
        <v>1955</v>
      </c>
      <c r="B70" s="11">
        <v>74</v>
      </c>
      <c r="C70" s="12">
        <v>766.9</v>
      </c>
      <c r="D70" s="13">
        <v>2</v>
      </c>
      <c r="E70" s="12">
        <v>135.4</v>
      </c>
      <c r="F70" s="14">
        <v>67.7</v>
      </c>
    </row>
    <row r="71" ht="21.95" customHeight="1">
      <c r="A71" s="15">
        <v>1956</v>
      </c>
      <c r="B71" s="11">
        <v>102</v>
      </c>
      <c r="C71" s="12">
        <v>903.9</v>
      </c>
      <c r="D71" s="13">
        <v>2</v>
      </c>
      <c r="E71" s="12">
        <v>203</v>
      </c>
      <c r="F71" s="14">
        <v>101.5</v>
      </c>
    </row>
    <row r="72" ht="21.95" customHeight="1">
      <c r="A72" s="15">
        <v>1957</v>
      </c>
      <c r="B72" s="11">
        <v>54</v>
      </c>
      <c r="C72" s="12">
        <v>380.2</v>
      </c>
      <c r="D72" s="13">
        <v>0</v>
      </c>
      <c r="E72" s="12">
        <v>0</v>
      </c>
      <c r="F72" s="14"/>
    </row>
    <row r="73" ht="21.95" customHeight="1">
      <c r="A73" s="15">
        <v>1958</v>
      </c>
      <c r="B73" s="11">
        <v>77</v>
      </c>
      <c r="C73" s="12">
        <v>866.9</v>
      </c>
      <c r="D73" s="13">
        <v>2</v>
      </c>
      <c r="E73" s="12">
        <v>188.9</v>
      </c>
      <c r="F73" s="14">
        <v>94.45</v>
      </c>
    </row>
    <row r="74" ht="21.95" customHeight="1">
      <c r="A74" s="15">
        <v>1959</v>
      </c>
      <c r="B74" s="11">
        <v>82</v>
      </c>
      <c r="C74" s="12">
        <v>810.6</v>
      </c>
      <c r="D74" s="13">
        <v>1</v>
      </c>
      <c r="E74" s="12">
        <v>68.09999999999999</v>
      </c>
      <c r="F74" s="14">
        <v>68.09999999999999</v>
      </c>
    </row>
    <row r="75" ht="21.95" customHeight="1">
      <c r="A75" s="15">
        <v>1960</v>
      </c>
      <c r="B75" s="11">
        <v>61</v>
      </c>
      <c r="C75" s="12">
        <v>543.8</v>
      </c>
      <c r="D75" s="13">
        <v>0</v>
      </c>
      <c r="E75" s="12">
        <v>0</v>
      </c>
      <c r="F75" s="14"/>
    </row>
    <row r="76" ht="21.95" customHeight="1">
      <c r="A76" s="15">
        <v>1961</v>
      </c>
      <c r="B76" s="11">
        <v>77</v>
      </c>
      <c r="C76" s="12">
        <v>651.1</v>
      </c>
      <c r="D76" s="13">
        <v>0</v>
      </c>
      <c r="E76" s="12">
        <v>0</v>
      </c>
      <c r="F76" s="14"/>
    </row>
    <row r="77" ht="21.95" customHeight="1">
      <c r="A77" s="15">
        <v>1962</v>
      </c>
      <c r="B77" s="11">
        <v>87</v>
      </c>
      <c r="C77" s="12">
        <v>682</v>
      </c>
      <c r="D77" s="13">
        <v>0</v>
      </c>
      <c r="E77" s="12">
        <v>0</v>
      </c>
      <c r="F77" s="14"/>
    </row>
    <row r="78" ht="21.95" customHeight="1">
      <c r="A78" s="15">
        <v>1963</v>
      </c>
      <c r="B78" s="11">
        <v>76</v>
      </c>
      <c r="C78" s="12">
        <v>725.9</v>
      </c>
      <c r="D78" s="13">
        <v>1</v>
      </c>
      <c r="E78" s="12">
        <v>152.1</v>
      </c>
      <c r="F78" s="14">
        <v>152.1</v>
      </c>
    </row>
    <row r="79" ht="21.95" customHeight="1">
      <c r="A79" s="15">
        <v>1964</v>
      </c>
      <c r="B79" s="11">
        <v>68</v>
      </c>
      <c r="C79" s="12">
        <v>733.6</v>
      </c>
      <c r="D79" s="13">
        <v>0</v>
      </c>
      <c r="E79" s="12">
        <v>0</v>
      </c>
      <c r="F79" s="14"/>
    </row>
    <row r="80" ht="21.95" customHeight="1">
      <c r="A80" s="15">
        <v>1965</v>
      </c>
      <c r="B80" s="11">
        <v>69</v>
      </c>
      <c r="C80" s="12">
        <v>772.4</v>
      </c>
      <c r="D80" s="13">
        <v>2</v>
      </c>
      <c r="E80" s="12">
        <v>170.7</v>
      </c>
      <c r="F80" s="14">
        <v>85.34999999999999</v>
      </c>
    </row>
    <row r="81" ht="21.95" customHeight="1">
      <c r="A81" s="15">
        <v>1966</v>
      </c>
      <c r="B81" s="11">
        <v>57</v>
      </c>
      <c r="C81" s="12">
        <v>702.5</v>
      </c>
      <c r="D81" s="13">
        <v>1</v>
      </c>
      <c r="E81" s="12">
        <v>67.3</v>
      </c>
      <c r="F81" s="14">
        <v>67.3</v>
      </c>
    </row>
    <row r="82" ht="21.95" customHeight="1">
      <c r="A82" s="15">
        <v>1967</v>
      </c>
      <c r="B82" s="11">
        <v>64</v>
      </c>
      <c r="C82" s="12">
        <v>660.2</v>
      </c>
      <c r="D82" s="13">
        <v>0</v>
      </c>
      <c r="E82" s="12">
        <v>0</v>
      </c>
      <c r="F82" s="14"/>
    </row>
    <row r="83" ht="21.95" customHeight="1">
      <c r="A83" s="15">
        <v>1968</v>
      </c>
      <c r="B83" s="11">
        <v>78</v>
      </c>
      <c r="C83" s="12">
        <v>547.2</v>
      </c>
      <c r="D83" s="13">
        <v>0</v>
      </c>
      <c r="E83" s="12">
        <v>0</v>
      </c>
      <c r="F83" s="14"/>
    </row>
    <row r="84" ht="21.95" customHeight="1">
      <c r="A84" s="15">
        <v>1969</v>
      </c>
      <c r="B84" s="11">
        <v>63</v>
      </c>
      <c r="C84" s="12">
        <v>659.7</v>
      </c>
      <c r="D84" s="13">
        <v>0</v>
      </c>
      <c r="E84" s="12">
        <v>0</v>
      </c>
      <c r="F84" s="14"/>
    </row>
    <row r="85" ht="21.95" customHeight="1">
      <c r="A85" s="15">
        <v>1970</v>
      </c>
      <c r="B85" s="11">
        <v>73</v>
      </c>
      <c r="C85" s="12">
        <v>827.4</v>
      </c>
      <c r="D85" s="13">
        <v>1</v>
      </c>
      <c r="E85" s="12">
        <v>65.8</v>
      </c>
      <c r="F85" s="14">
        <v>65.8</v>
      </c>
    </row>
    <row r="86" ht="21.95" customHeight="1">
      <c r="A86" s="15">
        <v>1971</v>
      </c>
      <c r="B86" s="11">
        <v>86</v>
      </c>
      <c r="C86" s="12">
        <v>944.4</v>
      </c>
      <c r="D86" s="13">
        <v>1</v>
      </c>
      <c r="E86" s="12">
        <v>99.3</v>
      </c>
      <c r="F86" s="14">
        <v>99.3</v>
      </c>
    </row>
    <row r="87" ht="21.95" customHeight="1">
      <c r="A87" s="15">
        <v>1972</v>
      </c>
      <c r="B87" s="11">
        <v>73</v>
      </c>
      <c r="C87" s="12">
        <v>632.3</v>
      </c>
      <c r="D87" s="13">
        <v>0</v>
      </c>
      <c r="E87" s="12">
        <v>0</v>
      </c>
      <c r="F87" s="14"/>
    </row>
    <row r="88" ht="21.95" customHeight="1">
      <c r="A88" s="15">
        <v>1973</v>
      </c>
      <c r="B88" s="11">
        <v>92</v>
      </c>
      <c r="C88" s="12">
        <v>826.4</v>
      </c>
      <c r="D88" s="13">
        <v>0</v>
      </c>
      <c r="E88" s="12">
        <v>0</v>
      </c>
      <c r="F88" s="14"/>
    </row>
    <row r="89" ht="21.95" customHeight="1">
      <c r="A89" s="15">
        <v>1974</v>
      </c>
      <c r="B89" s="11">
        <v>82</v>
      </c>
      <c r="C89" s="12">
        <v>701.8</v>
      </c>
      <c r="D89" s="13">
        <v>1</v>
      </c>
      <c r="E89" s="12">
        <v>119.2</v>
      </c>
      <c r="F89" s="14">
        <v>119.2</v>
      </c>
    </row>
    <row r="90" ht="21.95" customHeight="1">
      <c r="A90" s="15">
        <v>1975</v>
      </c>
      <c r="B90" s="11">
        <v>84</v>
      </c>
      <c r="C90" s="12">
        <v>707.7</v>
      </c>
      <c r="D90" s="13">
        <v>1</v>
      </c>
      <c r="E90" s="12">
        <v>88</v>
      </c>
      <c r="F90" s="14">
        <v>88</v>
      </c>
    </row>
    <row r="91" ht="21.95" customHeight="1">
      <c r="A91" s="15">
        <v>1976</v>
      </c>
      <c r="B91" s="11">
        <v>77</v>
      </c>
      <c r="C91" s="12">
        <v>655.1</v>
      </c>
      <c r="D91" s="13">
        <v>1</v>
      </c>
      <c r="E91" s="12">
        <v>65</v>
      </c>
      <c r="F91" s="14">
        <v>65</v>
      </c>
    </row>
    <row r="92" ht="21.95" customHeight="1">
      <c r="A92" s="15">
        <v>1977</v>
      </c>
      <c r="B92" s="11">
        <v>68</v>
      </c>
      <c r="C92" s="12">
        <v>544</v>
      </c>
      <c r="D92" s="13">
        <v>1</v>
      </c>
      <c r="E92" s="12">
        <v>68.2</v>
      </c>
      <c r="F92" s="14">
        <v>68.2</v>
      </c>
    </row>
    <row r="93" ht="21.95" customHeight="1">
      <c r="A93" s="15">
        <v>1978</v>
      </c>
      <c r="B93" s="11">
        <v>103</v>
      </c>
      <c r="C93" s="12">
        <v>818.6</v>
      </c>
      <c r="D93" s="13">
        <v>0</v>
      </c>
      <c r="E93" s="12">
        <v>0</v>
      </c>
      <c r="F93" s="14"/>
    </row>
    <row r="94" ht="21.95" customHeight="1">
      <c r="A94" s="15">
        <v>1979</v>
      </c>
      <c r="B94" s="11">
        <v>77</v>
      </c>
      <c r="C94" s="12">
        <v>730.3</v>
      </c>
      <c r="D94" s="13">
        <v>1</v>
      </c>
      <c r="E94" s="12">
        <v>99.40000000000001</v>
      </c>
      <c r="F94" s="14">
        <v>99.40000000000001</v>
      </c>
    </row>
    <row r="95" ht="21.95" customHeight="1">
      <c r="A95" s="15">
        <v>1980</v>
      </c>
      <c r="B95" s="11">
        <v>60</v>
      </c>
      <c r="C95" s="12">
        <v>530.2</v>
      </c>
      <c r="D95" s="13">
        <v>0</v>
      </c>
      <c r="E95" s="12">
        <v>0</v>
      </c>
      <c r="F95" s="14"/>
    </row>
    <row r="96" ht="21.95" customHeight="1">
      <c r="A96" s="15">
        <v>1981</v>
      </c>
      <c r="B96" s="11">
        <v>81</v>
      </c>
      <c r="C96" s="12">
        <v>1031.5</v>
      </c>
      <c r="D96" s="13">
        <v>2</v>
      </c>
      <c r="E96" s="12">
        <v>243</v>
      </c>
      <c r="F96" s="14">
        <v>121.5</v>
      </c>
    </row>
    <row r="97" ht="21.95" customHeight="1">
      <c r="A97" s="15">
        <v>1982</v>
      </c>
      <c r="B97" s="11">
        <v>74</v>
      </c>
      <c r="C97" s="12">
        <v>408.2</v>
      </c>
      <c r="D97" s="13">
        <v>0</v>
      </c>
      <c r="E97" s="12">
        <v>0</v>
      </c>
      <c r="F97" s="14"/>
    </row>
    <row r="98" ht="21.95" customHeight="1">
      <c r="A98" s="15">
        <v>1983</v>
      </c>
      <c r="B98" s="11">
        <v>91</v>
      </c>
      <c r="C98" s="12">
        <v>1023.4</v>
      </c>
      <c r="D98" s="13">
        <v>2</v>
      </c>
      <c r="E98" s="12">
        <v>149</v>
      </c>
      <c r="F98" s="14">
        <v>74.5</v>
      </c>
    </row>
    <row r="99" ht="21.95" customHeight="1">
      <c r="A99" s="15">
        <v>1984</v>
      </c>
      <c r="B99" s="11">
        <v>102</v>
      </c>
      <c r="C99" s="12">
        <v>847.9</v>
      </c>
      <c r="D99" s="13">
        <v>0</v>
      </c>
      <c r="E99" s="12">
        <v>0</v>
      </c>
      <c r="F99" s="14"/>
    </row>
    <row r="100" ht="21.95" customHeight="1">
      <c r="A100" s="15">
        <v>1985</v>
      </c>
      <c r="B100" s="11">
        <v>78</v>
      </c>
      <c r="C100" s="12">
        <v>529.6</v>
      </c>
      <c r="D100" s="13">
        <v>0</v>
      </c>
      <c r="E100" s="12">
        <v>0</v>
      </c>
      <c r="F100" s="14"/>
    </row>
    <row r="101" ht="21.95" customHeight="1">
      <c r="A101" s="15">
        <v>1986</v>
      </c>
      <c r="B101" s="11">
        <v>83</v>
      </c>
      <c r="C101" s="12">
        <v>518</v>
      </c>
      <c r="D101" s="13">
        <v>0</v>
      </c>
      <c r="E101" s="12">
        <v>0</v>
      </c>
      <c r="F101" s="14"/>
    </row>
    <row r="102" ht="21.95" customHeight="1">
      <c r="A102" s="15">
        <v>1987</v>
      </c>
      <c r="B102" s="11">
        <v>68</v>
      </c>
      <c r="C102" s="12">
        <v>598.3</v>
      </c>
      <c r="D102" s="13">
        <v>1</v>
      </c>
      <c r="E102" s="12">
        <v>71</v>
      </c>
      <c r="F102" s="14">
        <v>71</v>
      </c>
    </row>
    <row r="103" ht="21.95" customHeight="1">
      <c r="A103" s="15">
        <v>1988</v>
      </c>
      <c r="B103" s="11">
        <v>82</v>
      </c>
      <c r="C103" s="12">
        <v>1042.6</v>
      </c>
      <c r="D103" s="13">
        <v>2</v>
      </c>
      <c r="E103" s="12">
        <v>175.4</v>
      </c>
      <c r="F103" s="14">
        <v>87.7</v>
      </c>
    </row>
    <row r="104" ht="21.95" customHeight="1">
      <c r="A104" s="15">
        <v>1989</v>
      </c>
      <c r="B104" s="11">
        <v>97</v>
      </c>
      <c r="C104" s="12">
        <v>848.1</v>
      </c>
      <c r="D104" s="13">
        <v>1</v>
      </c>
      <c r="E104" s="12">
        <v>99</v>
      </c>
      <c r="F104" s="14">
        <v>99</v>
      </c>
    </row>
    <row r="105" ht="21.95" customHeight="1">
      <c r="A105" s="15">
        <v>1990</v>
      </c>
      <c r="B105" s="11">
        <v>84</v>
      </c>
      <c r="C105" s="12">
        <v>693.6</v>
      </c>
      <c r="D105" s="13">
        <v>1</v>
      </c>
      <c r="E105" s="12">
        <v>77.8</v>
      </c>
      <c r="F105" s="14">
        <v>77.8</v>
      </c>
    </row>
    <row r="106" ht="21.95" customHeight="1">
      <c r="A106" s="15">
        <v>1991</v>
      </c>
      <c r="B106" s="11">
        <v>54</v>
      </c>
      <c r="C106" s="12">
        <v>453</v>
      </c>
      <c r="D106" s="13">
        <v>1</v>
      </c>
      <c r="E106" s="12">
        <v>69.40000000000001</v>
      </c>
      <c r="F106" s="14">
        <v>69.40000000000001</v>
      </c>
    </row>
    <row r="107" ht="21.95" customHeight="1">
      <c r="A107" s="15">
        <v>1992</v>
      </c>
      <c r="B107" s="11">
        <v>68</v>
      </c>
      <c r="C107" s="12">
        <v>492.4</v>
      </c>
      <c r="D107" s="13">
        <v>0</v>
      </c>
      <c r="E107" s="12">
        <v>0</v>
      </c>
      <c r="F107" s="14"/>
    </row>
    <row r="108" ht="21.95" customHeight="1">
      <c r="A108" s="15">
        <v>1993</v>
      </c>
      <c r="B108" s="11">
        <v>58</v>
      </c>
      <c r="C108" s="12">
        <v>530.8</v>
      </c>
      <c r="D108" s="13">
        <v>1</v>
      </c>
      <c r="E108" s="12">
        <v>80</v>
      </c>
      <c r="F108" s="14">
        <v>80</v>
      </c>
    </row>
    <row r="109" ht="21.95" customHeight="1">
      <c r="A109" s="15">
        <v>1994</v>
      </c>
      <c r="B109" s="11">
        <v>56</v>
      </c>
      <c r="C109" s="12">
        <v>550.6</v>
      </c>
      <c r="D109" s="13">
        <v>2</v>
      </c>
      <c r="E109" s="12">
        <v>170.6</v>
      </c>
      <c r="F109" s="14">
        <v>85.3</v>
      </c>
    </row>
    <row r="110" ht="21.95" customHeight="1">
      <c r="A110" s="15">
        <v>1995</v>
      </c>
      <c r="B110" s="11">
        <v>73</v>
      </c>
      <c r="C110" s="12">
        <v>799.8</v>
      </c>
      <c r="D110" s="13">
        <v>0</v>
      </c>
      <c r="E110" s="12">
        <v>0</v>
      </c>
      <c r="F110" s="14"/>
    </row>
    <row r="111" ht="21.95" customHeight="1">
      <c r="A111" s="15">
        <v>1996</v>
      </c>
      <c r="B111" s="11">
        <v>83</v>
      </c>
      <c r="C111" s="12">
        <v>847</v>
      </c>
      <c r="D111" s="13">
        <v>1</v>
      </c>
      <c r="E111" s="12">
        <v>102.2</v>
      </c>
      <c r="F111" s="14">
        <v>102.2</v>
      </c>
    </row>
    <row r="112" ht="21.95" customHeight="1">
      <c r="A112" s="15">
        <v>1997</v>
      </c>
      <c r="B112" s="11">
        <v>70</v>
      </c>
      <c r="C112" s="12">
        <v>532.6</v>
      </c>
      <c r="D112" s="13">
        <v>0</v>
      </c>
      <c r="E112" s="12">
        <v>0</v>
      </c>
      <c r="F112" s="14"/>
    </row>
    <row r="113" ht="21.95" customHeight="1">
      <c r="A113" s="15">
        <v>1998</v>
      </c>
      <c r="B113" s="11">
        <v>94</v>
      </c>
      <c r="C113" s="12">
        <v>794.2</v>
      </c>
      <c r="D113" s="13">
        <v>0</v>
      </c>
      <c r="E113" s="12">
        <v>0</v>
      </c>
      <c r="F113" s="14"/>
    </row>
    <row r="114" ht="21.95" customHeight="1">
      <c r="A114" s="15">
        <v>1999</v>
      </c>
      <c r="B114" s="11">
        <v>74</v>
      </c>
      <c r="C114" s="12">
        <v>736.6</v>
      </c>
      <c r="D114" s="13">
        <v>1</v>
      </c>
      <c r="E114" s="12">
        <v>98.2</v>
      </c>
      <c r="F114" s="14">
        <v>98.2</v>
      </c>
    </row>
    <row r="115" ht="21.95" customHeight="1">
      <c r="A115" s="15">
        <v>2000</v>
      </c>
      <c r="B115" s="11">
        <v>60</v>
      </c>
      <c r="C115" s="12">
        <v>435.4</v>
      </c>
      <c r="D115" s="13">
        <v>1</v>
      </c>
      <c r="E115" s="12">
        <v>67</v>
      </c>
      <c r="F115" s="14">
        <v>67</v>
      </c>
    </row>
    <row r="116" ht="21.95" customHeight="1">
      <c r="A116" s="15">
        <v>2001</v>
      </c>
      <c r="B116" s="11">
        <v>56</v>
      </c>
      <c r="C116" s="12">
        <v>647.9</v>
      </c>
      <c r="D116" s="13">
        <v>1</v>
      </c>
      <c r="E116" s="12">
        <v>85.40000000000001</v>
      </c>
      <c r="F116" s="14">
        <v>85.40000000000001</v>
      </c>
    </row>
    <row r="117" ht="21.95" customHeight="1">
      <c r="A117" s="15">
        <v>2002</v>
      </c>
      <c r="B117" s="11">
        <v>62</v>
      </c>
      <c r="C117" s="12">
        <v>591.2</v>
      </c>
      <c r="D117" s="13">
        <v>0</v>
      </c>
      <c r="E117" s="12">
        <v>0</v>
      </c>
      <c r="F117" s="14"/>
    </row>
    <row r="118" ht="21.95" customHeight="1">
      <c r="A118" s="15">
        <v>2003</v>
      </c>
      <c r="B118" s="11">
        <v>74</v>
      </c>
      <c r="C118" s="12">
        <v>696.6</v>
      </c>
      <c r="D118" s="13">
        <v>3</v>
      </c>
      <c r="E118" s="12">
        <v>237</v>
      </c>
      <c r="F118" s="14">
        <v>79</v>
      </c>
    </row>
    <row r="119" ht="21.95" customHeight="1">
      <c r="A119" s="15">
        <v>2004</v>
      </c>
      <c r="B119" s="11">
        <v>75</v>
      </c>
      <c r="C119" s="12">
        <v>661.6</v>
      </c>
      <c r="D119" s="13">
        <v>1</v>
      </c>
      <c r="E119" s="12">
        <v>75</v>
      </c>
      <c r="F119" s="14">
        <v>75</v>
      </c>
    </row>
    <row r="120" ht="21.95" customHeight="1">
      <c r="A120" s="15">
        <v>2005</v>
      </c>
      <c r="B120" s="11">
        <v>65</v>
      </c>
      <c r="C120" s="12">
        <v>474.6</v>
      </c>
      <c r="D120" s="13">
        <v>0</v>
      </c>
      <c r="E120" s="12">
        <v>0</v>
      </c>
      <c r="F120" s="14"/>
    </row>
    <row r="121" ht="21.95" customHeight="1">
      <c r="A121" s="15">
        <v>2006</v>
      </c>
      <c r="B121" s="11">
        <v>59</v>
      </c>
      <c r="C121" s="12">
        <v>421</v>
      </c>
      <c r="D121" s="13">
        <v>0</v>
      </c>
      <c r="E121" s="12">
        <v>0</v>
      </c>
      <c r="F121" s="14"/>
    </row>
    <row r="122" ht="21.95" customHeight="1">
      <c r="A122" s="15">
        <v>2007</v>
      </c>
      <c r="B122" s="11">
        <v>72</v>
      </c>
      <c r="C122" s="12">
        <v>591</v>
      </c>
      <c r="D122" s="13">
        <v>1</v>
      </c>
      <c r="E122" s="12">
        <v>70.2</v>
      </c>
      <c r="F122" s="14">
        <v>70.2</v>
      </c>
    </row>
    <row r="123" ht="21.95" customHeight="1">
      <c r="A123" s="15">
        <v>2008</v>
      </c>
      <c r="B123" s="11">
        <v>89</v>
      </c>
      <c r="C123" s="12">
        <v>672.8</v>
      </c>
      <c r="D123" s="13">
        <v>1</v>
      </c>
      <c r="E123" s="12">
        <v>110.2</v>
      </c>
      <c r="F123" s="14">
        <v>110.2</v>
      </c>
    </row>
    <row r="124" ht="21.95" customHeight="1">
      <c r="A124" s="15">
        <v>2009</v>
      </c>
      <c r="B124" s="11">
        <v>69</v>
      </c>
      <c r="C124" s="12">
        <v>472</v>
      </c>
      <c r="D124" s="13">
        <v>0</v>
      </c>
      <c r="E124" s="12">
        <v>0</v>
      </c>
      <c r="F124" s="14"/>
    </row>
    <row r="125" ht="21.95" customHeight="1">
      <c r="A125" s="15">
        <v>2010</v>
      </c>
      <c r="B125" s="11">
        <v>102</v>
      </c>
      <c r="C125" s="12">
        <v>885.2</v>
      </c>
      <c r="D125" s="13">
        <v>2</v>
      </c>
      <c r="E125" s="12">
        <v>150.8</v>
      </c>
      <c r="F125" s="14">
        <v>75.40000000000001</v>
      </c>
    </row>
    <row r="126" ht="21.95" customHeight="1">
      <c r="A126" s="15">
        <v>2011</v>
      </c>
      <c r="B126" s="11">
        <v>78</v>
      </c>
      <c r="C126" s="12">
        <v>690.4</v>
      </c>
      <c r="D126" s="13">
        <v>0</v>
      </c>
      <c r="E126" s="12">
        <v>0</v>
      </c>
      <c r="F126" s="14"/>
    </row>
    <row r="127" ht="21.95" customHeight="1">
      <c r="A127" s="15">
        <v>2012</v>
      </c>
      <c r="B127" s="11">
        <v>79</v>
      </c>
      <c r="C127" s="12">
        <v>575</v>
      </c>
      <c r="D127" s="13">
        <v>0</v>
      </c>
      <c r="E127" s="12">
        <v>0</v>
      </c>
      <c r="F127" s="14"/>
    </row>
    <row r="128" ht="21.95" customHeight="1">
      <c r="A128" s="15">
        <v>2013</v>
      </c>
      <c r="B128" s="11">
        <v>73</v>
      </c>
      <c r="C128" s="12">
        <v>571.2</v>
      </c>
      <c r="D128" s="13">
        <v>1</v>
      </c>
      <c r="E128" s="12">
        <v>70.8</v>
      </c>
      <c r="F128" s="14">
        <v>70.8</v>
      </c>
    </row>
    <row r="129" ht="21.95" customHeight="1">
      <c r="A129" s="15">
        <v>2014</v>
      </c>
      <c r="B129" s="11">
        <v>62</v>
      </c>
      <c r="C129" s="12">
        <v>445</v>
      </c>
      <c r="D129" s="13">
        <v>1</v>
      </c>
      <c r="E129" s="12">
        <v>99.40000000000001</v>
      </c>
      <c r="F129" s="14">
        <v>99.40000000000001</v>
      </c>
    </row>
    <row r="130" ht="21.95" customHeight="1">
      <c r="A130" s="15">
        <v>2015</v>
      </c>
      <c r="B130" s="11">
        <v>77</v>
      </c>
      <c r="C130" s="12">
        <v>454.4</v>
      </c>
      <c r="D130" s="13">
        <v>0</v>
      </c>
      <c r="E130" s="12">
        <v>0</v>
      </c>
      <c r="F130" s="14"/>
    </row>
    <row r="131" ht="21.95" customHeight="1">
      <c r="A131" s="15">
        <v>2016</v>
      </c>
      <c r="B131" s="11">
        <v>85</v>
      </c>
      <c r="C131" s="12">
        <v>486</v>
      </c>
      <c r="D131" s="13">
        <v>0</v>
      </c>
      <c r="E131" s="12">
        <v>0</v>
      </c>
      <c r="F131" s="14"/>
    </row>
    <row r="132" ht="21.95" customHeight="1">
      <c r="A132" s="15">
        <v>2017</v>
      </c>
      <c r="B132" s="11">
        <v>73</v>
      </c>
      <c r="C132" s="12">
        <v>622.2</v>
      </c>
      <c r="D132" s="13">
        <v>0</v>
      </c>
      <c r="E132" s="12">
        <v>0</v>
      </c>
      <c r="F132" s="14"/>
    </row>
    <row r="133" ht="21.95" customHeight="1">
      <c r="A133" s="15">
        <v>2018</v>
      </c>
      <c r="B133" s="11">
        <v>62</v>
      </c>
      <c r="C133" s="12">
        <v>606</v>
      </c>
      <c r="D133" s="13">
        <v>2</v>
      </c>
      <c r="E133" s="12">
        <v>152.6</v>
      </c>
      <c r="F133" s="14">
        <v>76.3</v>
      </c>
    </row>
    <row r="134" ht="21.95" customHeight="1">
      <c r="A134" s="15">
        <v>2019</v>
      </c>
      <c r="B134" s="11">
        <v>36</v>
      </c>
      <c r="C134" s="12">
        <v>168.4</v>
      </c>
      <c r="D134" s="13">
        <v>0</v>
      </c>
      <c r="E134" s="12">
        <v>0</v>
      </c>
      <c r="F134" s="14"/>
    </row>
    <row r="135" ht="21.95" customHeight="1">
      <c r="A135" s="15">
        <v>2020</v>
      </c>
      <c r="B135" s="11">
        <v>71</v>
      </c>
      <c r="C135" s="12">
        <v>496</v>
      </c>
      <c r="D135" s="13">
        <v>0</v>
      </c>
      <c r="E135" s="12">
        <v>0</v>
      </c>
      <c r="F135" s="14"/>
    </row>
    <row r="136" ht="22.75" customHeight="1">
      <c r="A136" s="16">
        <v>2021</v>
      </c>
      <c r="B136" s="17">
        <v>105</v>
      </c>
      <c r="C136" s="18">
        <v>869.2</v>
      </c>
      <c r="D136" s="19">
        <v>2</v>
      </c>
      <c r="E136" s="18">
        <v>133.6</v>
      </c>
      <c r="F136" s="20">
        <v>66.8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2" customWidth="1"/>
    <col min="8" max="16384" width="16.3516" style="42" customWidth="1"/>
  </cols>
  <sheetData>
    <row r="1" ht="42.35" customHeight="1">
      <c r="A1" s="2"/>
      <c r="B1" t="s" s="22">
        <v>33</v>
      </c>
      <c r="C1" t="s" s="22">
        <v>34</v>
      </c>
      <c r="D1" t="s" s="22">
        <v>35</v>
      </c>
      <c r="E1" s="23"/>
      <c r="F1" s="23"/>
      <c r="G1" s="24"/>
    </row>
    <row r="2" ht="22.15" customHeight="1">
      <c r="A2" t="s" s="5">
        <v>5</v>
      </c>
      <c r="B2" s="6">
        <f>'Rainfall tables 99th'!D2</f>
        <v>0</v>
      </c>
      <c r="C2" s="8">
        <f>'Rainfall tables 99th'!E2</f>
        <v>0</v>
      </c>
      <c r="D2" s="8">
        <f>'Rainfall tables 99th'!F2</f>
        <v>0</v>
      </c>
      <c r="E2" s="25"/>
      <c r="F2" s="25"/>
      <c r="G2" s="26"/>
    </row>
    <row r="3" ht="21.95" customHeight="1">
      <c r="A3" t="s" s="10">
        <v>6</v>
      </c>
      <c r="B3" s="11">
        <f>'Rainfall tables 99th'!D3</f>
        <v>0</v>
      </c>
      <c r="C3" s="13">
        <f>'Rainfall tables 99th'!E3</f>
        <v>0</v>
      </c>
      <c r="D3" s="13">
        <f>'Rainfall tables 99th'!F3</f>
        <v>0</v>
      </c>
      <c r="E3" s="27"/>
      <c r="F3" s="27"/>
      <c r="G3" s="28"/>
    </row>
    <row r="4" ht="21.95" customHeight="1">
      <c r="A4" t="s" s="10">
        <v>7</v>
      </c>
      <c r="B4" s="11">
        <f>'Rainfall tables 99th'!D4</f>
        <v>0</v>
      </c>
      <c r="C4" s="13">
        <f>'Rainfall tables 99th'!E4</f>
        <v>0</v>
      </c>
      <c r="D4" s="13">
        <f>'Rainfall tables 99th'!F4</f>
        <v>0</v>
      </c>
      <c r="E4" s="27"/>
      <c r="F4" s="27"/>
      <c r="G4" s="28"/>
    </row>
    <row r="5" ht="21.95" customHeight="1">
      <c r="A5" t="s" s="10">
        <v>8</v>
      </c>
      <c r="B5" s="11">
        <f>'Rainfall tables 99th'!D5</f>
        <v>2</v>
      </c>
      <c r="C5" s="13">
        <f>'Rainfall tables 99th'!E5</f>
        <v>139.7</v>
      </c>
      <c r="D5" s="13">
        <f>'Rainfall tables 99th'!F5</f>
        <v>69.84999999999999</v>
      </c>
      <c r="E5" s="27"/>
      <c r="F5" s="27"/>
      <c r="G5" s="28"/>
    </row>
    <row r="6" ht="21.95" customHeight="1">
      <c r="A6" t="s" s="10">
        <v>9</v>
      </c>
      <c r="B6" s="11">
        <f>'Rainfall tables 99th'!D6</f>
        <v>1</v>
      </c>
      <c r="C6" s="13">
        <f>'Rainfall tables 99th'!E6</f>
        <v>62.7</v>
      </c>
      <c r="D6" s="13">
        <f>'Rainfall tables 99th'!F6</f>
        <v>62.7</v>
      </c>
      <c r="E6" s="27"/>
      <c r="F6" s="27"/>
      <c r="G6" s="28"/>
    </row>
    <row r="7" ht="21.95" customHeight="1">
      <c r="A7" t="s" s="10">
        <v>10</v>
      </c>
      <c r="B7" s="11">
        <f>'Rainfall tables 99th'!D7</f>
        <v>0</v>
      </c>
      <c r="C7" s="13">
        <f>'Rainfall tables 99th'!E7</f>
        <v>0</v>
      </c>
      <c r="D7" s="13">
        <f>'Rainfall tables 99th'!F7</f>
        <v>0</v>
      </c>
      <c r="E7" s="27"/>
      <c r="F7" s="27"/>
      <c r="G7" s="28"/>
    </row>
    <row r="8" ht="21.95" customHeight="1">
      <c r="A8" t="s" s="10">
        <v>11</v>
      </c>
      <c r="B8" s="11">
        <f>'Rainfall tables 99th'!D8</f>
        <v>1</v>
      </c>
      <c r="C8" s="13">
        <f>'Rainfall tables 99th'!E8</f>
        <v>85.09999999999999</v>
      </c>
      <c r="D8" s="13">
        <f>'Rainfall tables 99th'!F8</f>
        <v>85.09999999999999</v>
      </c>
      <c r="E8" s="27"/>
      <c r="F8" s="27"/>
      <c r="G8" s="28"/>
    </row>
    <row r="9" ht="21.95" customHeight="1">
      <c r="A9" t="s" s="10">
        <v>12</v>
      </c>
      <c r="B9" s="11">
        <f>'Rainfall tables 99th'!D9</f>
        <v>1</v>
      </c>
      <c r="C9" s="13">
        <f>'Rainfall tables 99th'!E9</f>
        <v>68.09999999999999</v>
      </c>
      <c r="D9" s="13">
        <f>'Rainfall tables 99th'!F9</f>
        <v>68.09999999999999</v>
      </c>
      <c r="E9" s="27"/>
      <c r="F9" s="27"/>
      <c r="G9" s="28"/>
    </row>
    <row r="10" ht="21.95" customHeight="1">
      <c r="A10" t="s" s="10">
        <v>13</v>
      </c>
      <c r="B10" s="11">
        <f>'Rainfall tables 99th'!D10</f>
        <v>1</v>
      </c>
      <c r="C10" s="13">
        <f>'Rainfall tables 99th'!E10</f>
        <v>63</v>
      </c>
      <c r="D10" s="13">
        <f>'Rainfall tables 99th'!F10</f>
        <v>63</v>
      </c>
      <c r="E10" s="27"/>
      <c r="F10" s="27"/>
      <c r="G10" s="28"/>
    </row>
    <row r="11" ht="21.95" customHeight="1">
      <c r="A11" t="s" s="10">
        <v>14</v>
      </c>
      <c r="B11" s="11">
        <f>'Rainfall tables 99th'!D11</f>
        <v>0</v>
      </c>
      <c r="C11" s="13">
        <f>'Rainfall tables 99th'!E11</f>
        <v>0</v>
      </c>
      <c r="D11" s="13">
        <f>'Rainfall tables 99th'!F11</f>
        <v>0</v>
      </c>
      <c r="E11" s="27"/>
      <c r="F11" s="27"/>
      <c r="G11" s="28"/>
    </row>
    <row r="12" ht="21.95" customHeight="1">
      <c r="A12" t="s" s="10">
        <v>15</v>
      </c>
      <c r="B12" s="11">
        <f>'Rainfall tables 99th'!D12</f>
        <v>2</v>
      </c>
      <c r="C12" s="13">
        <f>'Rainfall tables 99th'!E12</f>
        <v>146.8</v>
      </c>
      <c r="D12" s="13">
        <f>'Rainfall tables 99th'!F12</f>
        <v>73.40000000000001</v>
      </c>
      <c r="E12" s="27"/>
      <c r="F12" s="27"/>
      <c r="G12" s="28"/>
    </row>
    <row r="13" ht="21.95" customHeight="1">
      <c r="A13" t="s" s="10">
        <v>16</v>
      </c>
      <c r="B13" s="11">
        <f>'Rainfall tables 99th'!D13</f>
        <v>0</v>
      </c>
      <c r="C13" s="13">
        <f>'Rainfall tables 99th'!E13</f>
        <v>0</v>
      </c>
      <c r="D13" s="13">
        <f>'Rainfall tables 99th'!F13</f>
        <v>0</v>
      </c>
      <c r="E13" s="27"/>
      <c r="F13" s="27"/>
      <c r="G13" s="28"/>
    </row>
    <row r="14" ht="21.95" customHeight="1">
      <c r="A14" t="s" s="10">
        <v>17</v>
      </c>
      <c r="B14" s="11">
        <f>'Rainfall tables 99th'!D14</f>
        <v>1</v>
      </c>
      <c r="C14" s="13">
        <f>'Rainfall tables 99th'!E14</f>
        <v>100.3</v>
      </c>
      <c r="D14" s="13">
        <f>'Rainfall tables 99th'!F14</f>
        <v>100.3</v>
      </c>
      <c r="E14" s="27"/>
      <c r="F14" s="27"/>
      <c r="G14" s="28"/>
    </row>
    <row r="15" ht="21.95" customHeight="1">
      <c r="A15" t="s" s="10">
        <v>18</v>
      </c>
      <c r="B15" s="11">
        <f>'Rainfall tables 99th'!D15</f>
        <v>1</v>
      </c>
      <c r="C15" s="13">
        <f>'Rainfall tables 99th'!E15</f>
        <v>78.7</v>
      </c>
      <c r="D15" s="13">
        <f>'Rainfall tables 99th'!F15</f>
        <v>78.7</v>
      </c>
      <c r="E15" s="27"/>
      <c r="F15" s="27"/>
      <c r="G15" s="28"/>
    </row>
    <row r="16" ht="21.95" customHeight="1">
      <c r="A16" t="s" s="10">
        <v>19</v>
      </c>
      <c r="B16" s="11">
        <f>'Rainfall tables 99th'!D16</f>
        <v>0</v>
      </c>
      <c r="C16" s="13">
        <f>'Rainfall tables 99th'!E16</f>
        <v>0</v>
      </c>
      <c r="D16" s="13">
        <f>'Rainfall tables 99th'!F16</f>
        <v>0</v>
      </c>
      <c r="E16" s="27"/>
      <c r="F16" s="27"/>
      <c r="G16" s="28"/>
    </row>
    <row r="17" ht="21.95" customHeight="1">
      <c r="A17" t="s" s="10">
        <v>20</v>
      </c>
      <c r="B17" s="11">
        <f>'Rainfall tables 99th'!D17</f>
        <v>0</v>
      </c>
      <c r="C17" s="13">
        <f>'Rainfall tables 99th'!E17</f>
        <v>0</v>
      </c>
      <c r="D17" s="13">
        <f>'Rainfall tables 99th'!F17</f>
        <v>0</v>
      </c>
      <c r="E17" s="27"/>
      <c r="F17" s="27"/>
      <c r="G17" s="28"/>
    </row>
    <row r="18" ht="21.95" customHeight="1">
      <c r="A18" t="s" s="10">
        <v>21</v>
      </c>
      <c r="B18" s="11">
        <f>'Rainfall tables 99th'!D18</f>
        <v>2</v>
      </c>
      <c r="C18" s="13">
        <f>'Rainfall tables 99th'!E18</f>
        <v>154.2</v>
      </c>
      <c r="D18" s="13">
        <f>'Rainfall tables 99th'!F18</f>
        <v>77.09999999999999</v>
      </c>
      <c r="E18" s="27"/>
      <c r="F18" s="27"/>
      <c r="G18" s="28"/>
    </row>
    <row r="19" ht="21.95" customHeight="1">
      <c r="A19" t="s" s="10">
        <v>22</v>
      </c>
      <c r="B19" s="11">
        <f>'Rainfall tables 99th'!D19</f>
        <v>3</v>
      </c>
      <c r="C19" s="13">
        <f>'Rainfall tables 99th'!E19</f>
        <v>198.3</v>
      </c>
      <c r="D19" s="13">
        <f>'Rainfall tables 99th'!F19</f>
        <v>66.09999999999999</v>
      </c>
      <c r="E19" s="27"/>
      <c r="F19" s="27"/>
      <c r="G19" s="28"/>
    </row>
    <row r="20" ht="21.95" customHeight="1">
      <c r="A20" t="s" s="10">
        <v>23</v>
      </c>
      <c r="B20" s="11">
        <f>'Rainfall tables 99th'!D20</f>
        <v>0</v>
      </c>
      <c r="C20" s="13">
        <f>'Rainfall tables 99th'!E20</f>
        <v>0</v>
      </c>
      <c r="D20" s="13">
        <f>'Rainfall tables 99th'!F20</f>
        <v>0</v>
      </c>
      <c r="E20" s="27"/>
      <c r="F20" s="27"/>
      <c r="G20" s="28"/>
    </row>
    <row r="21" ht="21.95" customHeight="1">
      <c r="A21" t="s" s="10">
        <v>24</v>
      </c>
      <c r="B21" s="11">
        <f>'Rainfall tables 99th'!D21</f>
        <v>1</v>
      </c>
      <c r="C21" s="13">
        <f>'Rainfall tables 99th'!E21</f>
        <v>89.2</v>
      </c>
      <c r="D21" s="13">
        <f>'Rainfall tables 99th'!F21</f>
        <v>89.2</v>
      </c>
      <c r="E21" s="27"/>
      <c r="F21" s="27"/>
      <c r="G21" s="28"/>
    </row>
    <row r="22" ht="21.95" customHeight="1">
      <c r="A22" t="s" s="10">
        <v>25</v>
      </c>
      <c r="B22" s="11">
        <f>'Rainfall tables 99th'!D22</f>
        <v>0</v>
      </c>
      <c r="C22" s="13">
        <f>'Rainfall tables 99th'!E22</f>
        <v>0</v>
      </c>
      <c r="D22" s="13">
        <f>'Rainfall tables 99th'!F22</f>
        <v>0</v>
      </c>
      <c r="E22" s="27"/>
      <c r="F22" s="27"/>
      <c r="G22" s="28"/>
    </row>
    <row r="23" ht="21.95" customHeight="1">
      <c r="A23" t="s" s="10">
        <v>26</v>
      </c>
      <c r="B23" s="11">
        <f>'Rainfall tables 99th'!D23</f>
        <v>2</v>
      </c>
      <c r="C23" s="13">
        <f>'Rainfall tables 99th'!E23</f>
        <v>146.8</v>
      </c>
      <c r="D23" s="13">
        <f>'Rainfall tables 99th'!F23</f>
        <v>73.40000000000001</v>
      </c>
      <c r="E23" s="27"/>
      <c r="F23" s="27"/>
      <c r="G23" s="28"/>
    </row>
    <row r="24" ht="21.95" customHeight="1">
      <c r="A24" t="s" s="10">
        <v>27</v>
      </c>
      <c r="B24" s="11">
        <f>'Rainfall tables 99th'!D24</f>
        <v>0</v>
      </c>
      <c r="C24" s="13">
        <f>'Rainfall tables 99th'!E24</f>
        <v>0</v>
      </c>
      <c r="D24" s="13">
        <f>'Rainfall tables 99th'!F24</f>
        <v>0</v>
      </c>
      <c r="E24" s="27"/>
      <c r="F24" s="27"/>
      <c r="G24" s="28"/>
    </row>
    <row r="25" ht="21.95" customHeight="1">
      <c r="A25" s="15">
        <v>1910</v>
      </c>
      <c r="B25" s="11">
        <f>'Rainfall tables 99th'!D25</f>
        <v>3</v>
      </c>
      <c r="C25" s="13">
        <f>'Rainfall tables 99th'!E25</f>
        <v>249</v>
      </c>
      <c r="D25" s="13">
        <f>'Rainfall tables 99th'!F25</f>
        <v>83</v>
      </c>
      <c r="E25" s="27"/>
      <c r="F25" s="27"/>
      <c r="G25" s="28"/>
    </row>
    <row r="26" ht="21.95" customHeight="1">
      <c r="A26" s="15">
        <v>1911</v>
      </c>
      <c r="B26" s="11">
        <f>'Rainfall tables 99th'!D26</f>
        <v>0</v>
      </c>
      <c r="C26" s="13">
        <f>'Rainfall tables 99th'!E26</f>
        <v>0</v>
      </c>
      <c r="D26" s="13">
        <f>'Rainfall tables 99th'!F26</f>
        <v>0</v>
      </c>
      <c r="E26" s="27"/>
      <c r="F26" s="27"/>
      <c r="G26" s="28"/>
    </row>
    <row r="27" ht="21.95" customHeight="1">
      <c r="A27" s="15">
        <v>1912</v>
      </c>
      <c r="B27" s="11">
        <f>'Rainfall tables 99th'!D27</f>
        <v>0</v>
      </c>
      <c r="C27" s="13">
        <f>'Rainfall tables 99th'!E27</f>
        <v>0</v>
      </c>
      <c r="D27" s="13">
        <f>'Rainfall tables 99th'!F27</f>
        <v>0</v>
      </c>
      <c r="E27" s="27"/>
      <c r="F27" s="27"/>
      <c r="G27" s="28"/>
    </row>
    <row r="28" ht="21.95" customHeight="1">
      <c r="A28" s="15">
        <v>1913</v>
      </c>
      <c r="B28" s="11">
        <f>'Rainfall tables 99th'!D28</f>
        <v>0</v>
      </c>
      <c r="C28" s="13">
        <f>'Rainfall tables 99th'!E28</f>
        <v>0</v>
      </c>
      <c r="D28" s="13">
        <f>'Rainfall tables 99th'!F28</f>
        <v>0</v>
      </c>
      <c r="E28" s="27"/>
      <c r="F28" s="27"/>
      <c r="G28" s="28"/>
    </row>
    <row r="29" ht="21.95" customHeight="1">
      <c r="A29" s="15">
        <v>1914</v>
      </c>
      <c r="B29" s="11">
        <f>'Rainfall tables 99th'!D29</f>
        <v>0</v>
      </c>
      <c r="C29" s="13">
        <f>'Rainfall tables 99th'!E29</f>
        <v>0</v>
      </c>
      <c r="D29" s="13">
        <f>'Rainfall tables 99th'!F29</f>
        <v>0</v>
      </c>
      <c r="E29" s="27"/>
      <c r="F29" s="27"/>
      <c r="G29" s="28"/>
    </row>
    <row r="30" ht="21.95" customHeight="1">
      <c r="A30" s="15">
        <v>1915</v>
      </c>
      <c r="B30" s="11">
        <f>'Rainfall tables 99th'!D30</f>
        <v>0</v>
      </c>
      <c r="C30" s="13">
        <f>'Rainfall tables 99th'!E30</f>
        <v>0</v>
      </c>
      <c r="D30" s="13">
        <f>'Rainfall tables 99th'!F30</f>
        <v>0</v>
      </c>
      <c r="E30" s="27"/>
      <c r="F30" s="27"/>
      <c r="G30" s="28"/>
    </row>
    <row r="31" ht="21.95" customHeight="1">
      <c r="A31" s="15">
        <v>1916</v>
      </c>
      <c r="B31" s="11">
        <f>'Rainfall tables 99th'!D31</f>
        <v>1</v>
      </c>
      <c r="C31" s="13">
        <f>'Rainfall tables 99th'!E31</f>
        <v>101.3</v>
      </c>
      <c r="D31" s="13">
        <f>'Rainfall tables 99th'!F31</f>
        <v>101.3</v>
      </c>
      <c r="E31" s="27"/>
      <c r="F31" s="27"/>
      <c r="G31" s="28"/>
    </row>
    <row r="32" ht="21.95" customHeight="1">
      <c r="A32" s="15">
        <v>1917</v>
      </c>
      <c r="B32" s="11">
        <f>'Rainfall tables 99th'!D32</f>
        <v>0</v>
      </c>
      <c r="C32" s="13">
        <f>'Rainfall tables 99th'!E32</f>
        <v>0</v>
      </c>
      <c r="D32" s="13">
        <f>'Rainfall tables 99th'!F32</f>
        <v>0</v>
      </c>
      <c r="E32" s="27"/>
      <c r="F32" s="27"/>
      <c r="G32" s="28"/>
    </row>
    <row r="33" ht="21.95" customHeight="1">
      <c r="A33" s="15">
        <v>1918</v>
      </c>
      <c r="B33" s="11">
        <f>'Rainfall tables 99th'!D33</f>
        <v>1</v>
      </c>
      <c r="C33" s="13">
        <f>'Rainfall tables 99th'!E33</f>
        <v>78.2</v>
      </c>
      <c r="D33" s="13">
        <f>'Rainfall tables 99th'!F33</f>
        <v>78.2</v>
      </c>
      <c r="E33" s="27"/>
      <c r="F33" s="27"/>
      <c r="G33" s="28"/>
    </row>
    <row r="34" ht="21.95" customHeight="1">
      <c r="A34" s="15">
        <v>1919</v>
      </c>
      <c r="B34" s="11">
        <f>'Rainfall tables 99th'!D34</f>
        <v>0</v>
      </c>
      <c r="C34" s="13">
        <f>'Rainfall tables 99th'!E34</f>
        <v>0</v>
      </c>
      <c r="D34" s="13">
        <f>'Rainfall tables 99th'!F34</f>
        <v>0</v>
      </c>
      <c r="E34" s="27"/>
      <c r="F34" s="27"/>
      <c r="G34" s="28"/>
    </row>
    <row r="35" ht="21.95" customHeight="1">
      <c r="A35" s="15">
        <v>1920</v>
      </c>
      <c r="B35" s="11">
        <f>'Rainfall tables 99th'!D35</f>
        <v>1</v>
      </c>
      <c r="C35" s="13">
        <f>'Rainfall tables 99th'!E35</f>
        <v>68.3</v>
      </c>
      <c r="D35" s="13">
        <f>'Rainfall tables 99th'!F35</f>
        <v>68.3</v>
      </c>
      <c r="E35" s="27"/>
      <c r="F35" s="27"/>
      <c r="G35" s="28"/>
    </row>
    <row r="36" ht="21.95" customHeight="1">
      <c r="A36" s="15">
        <v>1921</v>
      </c>
      <c r="B36" s="11">
        <f>'Rainfall tables 99th'!D36</f>
        <v>1</v>
      </c>
      <c r="C36" s="13">
        <f>'Rainfall tables 99th'!E36</f>
        <v>65.8</v>
      </c>
      <c r="D36" s="13">
        <f>'Rainfall tables 99th'!F36</f>
        <v>65.8</v>
      </c>
      <c r="E36" s="27"/>
      <c r="F36" s="27"/>
      <c r="G36" s="28"/>
    </row>
    <row r="37" ht="21.95" customHeight="1">
      <c r="A37" s="15">
        <v>1922</v>
      </c>
      <c r="B37" s="11">
        <f>'Rainfall tables 99th'!D37</f>
        <v>0</v>
      </c>
      <c r="C37" s="13">
        <f>'Rainfall tables 99th'!E37</f>
        <v>0</v>
      </c>
      <c r="D37" s="13">
        <f>'Rainfall tables 99th'!F37</f>
        <v>0</v>
      </c>
      <c r="E37" s="27"/>
      <c r="F37" s="27"/>
      <c r="G37" s="28"/>
    </row>
    <row r="38" ht="21.95" customHeight="1">
      <c r="A38" s="15">
        <v>1923</v>
      </c>
      <c r="B38" s="11">
        <f>'Rainfall tables 99th'!D38</f>
        <v>0</v>
      </c>
      <c r="C38" s="13">
        <f>'Rainfall tables 99th'!E38</f>
        <v>0</v>
      </c>
      <c r="D38" s="13">
        <f>'Rainfall tables 99th'!F38</f>
        <v>0</v>
      </c>
      <c r="E38" s="27"/>
      <c r="F38" s="27"/>
      <c r="G38" s="28"/>
    </row>
    <row r="39" ht="21.95" customHeight="1">
      <c r="A39" s="15">
        <v>1924</v>
      </c>
      <c r="B39" s="11">
        <f>'Rainfall tables 99th'!D39</f>
        <v>0</v>
      </c>
      <c r="C39" s="13">
        <f>'Rainfall tables 99th'!E39</f>
        <v>0</v>
      </c>
      <c r="D39" s="13">
        <f>'Rainfall tables 99th'!F39</f>
        <v>0</v>
      </c>
      <c r="E39" s="27"/>
      <c r="F39" s="27"/>
      <c r="G39" s="28"/>
    </row>
    <row r="40" ht="21.95" customHeight="1">
      <c r="A40" s="15">
        <v>1925</v>
      </c>
      <c r="B40" s="11">
        <f>'Rainfall tables 99th'!D40</f>
        <v>0</v>
      </c>
      <c r="C40" s="13">
        <f>'Rainfall tables 99th'!E40</f>
        <v>0</v>
      </c>
      <c r="D40" s="13">
        <f>'Rainfall tables 99th'!F40</f>
        <v>0</v>
      </c>
      <c r="E40" s="27"/>
      <c r="F40" s="27"/>
      <c r="G40" s="28"/>
    </row>
    <row r="41" ht="21.95" customHeight="1">
      <c r="A41" s="15">
        <v>1926</v>
      </c>
      <c r="B41" s="11">
        <f>'Rainfall tables 99th'!D41</f>
        <v>1</v>
      </c>
      <c r="C41" s="13">
        <f>'Rainfall tables 99th'!E41</f>
        <v>74.2</v>
      </c>
      <c r="D41" s="13">
        <f>'Rainfall tables 99th'!F41</f>
        <v>74.2</v>
      </c>
      <c r="E41" s="27"/>
      <c r="F41" s="27"/>
      <c r="G41" s="28"/>
    </row>
    <row r="42" ht="21.95" customHeight="1">
      <c r="A42" s="15">
        <v>1927</v>
      </c>
      <c r="B42" s="11">
        <f>'Rainfall tables 99th'!D42</f>
        <v>1</v>
      </c>
      <c r="C42" s="13">
        <f>'Rainfall tables 99th'!E42</f>
        <v>67.3</v>
      </c>
      <c r="D42" s="13">
        <f>'Rainfall tables 99th'!F42</f>
        <v>67.3</v>
      </c>
      <c r="E42" s="27"/>
      <c r="F42" s="27"/>
      <c r="G42" s="28"/>
    </row>
    <row r="43" ht="21.95" customHeight="1">
      <c r="A43" s="15">
        <v>1928</v>
      </c>
      <c r="B43" s="11">
        <f>'Rainfall tables 99th'!D43</f>
        <v>1</v>
      </c>
      <c r="C43" s="13">
        <f>'Rainfall tables 99th'!E43</f>
        <v>112</v>
      </c>
      <c r="D43" s="13">
        <f>'Rainfall tables 99th'!F43</f>
        <v>112</v>
      </c>
      <c r="E43" s="27"/>
      <c r="F43" s="27"/>
      <c r="G43" s="28"/>
    </row>
    <row r="44" ht="21.95" customHeight="1">
      <c r="A44" s="15">
        <v>1929</v>
      </c>
      <c r="B44" s="11">
        <f>'Rainfall tables 99th'!D44</f>
        <v>1</v>
      </c>
      <c r="C44" s="13">
        <f>'Rainfall tables 99th'!E44</f>
        <v>75.40000000000001</v>
      </c>
      <c r="D44" s="13">
        <f>'Rainfall tables 99th'!F44</f>
        <v>75.40000000000001</v>
      </c>
      <c r="E44" s="27"/>
      <c r="F44" s="27"/>
      <c r="G44" s="28"/>
    </row>
    <row r="45" ht="21.95" customHeight="1">
      <c r="A45" s="15">
        <v>1930</v>
      </c>
      <c r="B45" s="11">
        <f>'Rainfall tables 99th'!D45</f>
        <v>0</v>
      </c>
      <c r="C45" s="13">
        <f>'Rainfall tables 99th'!E45</f>
        <v>0</v>
      </c>
      <c r="D45" s="13">
        <f>'Rainfall tables 99th'!F45</f>
        <v>0</v>
      </c>
      <c r="E45" s="27"/>
      <c r="F45" s="27"/>
      <c r="G45" s="28"/>
    </row>
    <row r="46" ht="21.95" customHeight="1">
      <c r="A46" s="15">
        <v>1931</v>
      </c>
      <c r="B46" s="11">
        <f>'Rainfall tables 99th'!D46</f>
        <v>1</v>
      </c>
      <c r="C46" s="13">
        <f>'Rainfall tables 99th'!E46</f>
        <v>79.5</v>
      </c>
      <c r="D46" s="13">
        <f>'Rainfall tables 99th'!F46</f>
        <v>79.5</v>
      </c>
      <c r="E46" s="27"/>
      <c r="F46" s="27"/>
      <c r="G46" s="28"/>
    </row>
    <row r="47" ht="21.95" customHeight="1">
      <c r="A47" s="15">
        <v>1932</v>
      </c>
      <c r="B47" s="11">
        <f>'Rainfall tables 99th'!D47</f>
        <v>0</v>
      </c>
      <c r="C47" s="13">
        <f>'Rainfall tables 99th'!E47</f>
        <v>0</v>
      </c>
      <c r="D47" s="13">
        <f>'Rainfall tables 99th'!F47</f>
        <v>0</v>
      </c>
      <c r="E47" s="27"/>
      <c r="F47" s="27"/>
      <c r="G47" s="28"/>
    </row>
    <row r="48" ht="21.95" customHeight="1">
      <c r="A48" s="15">
        <v>1933</v>
      </c>
      <c r="B48" s="11">
        <f>'Rainfall tables 99th'!D48</f>
        <v>2</v>
      </c>
      <c r="C48" s="13">
        <f>'Rainfall tables 99th'!E48</f>
        <v>159.5</v>
      </c>
      <c r="D48" s="13">
        <f>'Rainfall tables 99th'!F48</f>
        <v>79.75</v>
      </c>
      <c r="E48" s="27"/>
      <c r="F48" s="27"/>
      <c r="G48" s="28"/>
    </row>
    <row r="49" ht="21.95" customHeight="1">
      <c r="A49" s="15">
        <v>1934</v>
      </c>
      <c r="B49" s="11">
        <f>'Rainfall tables 99th'!D49</f>
        <v>1</v>
      </c>
      <c r="C49" s="13">
        <f>'Rainfall tables 99th'!E49</f>
        <v>77.2</v>
      </c>
      <c r="D49" s="13">
        <f>'Rainfall tables 99th'!F49</f>
        <v>77.2</v>
      </c>
      <c r="E49" s="27"/>
      <c r="F49" s="27"/>
      <c r="G49" s="28"/>
    </row>
    <row r="50" ht="21.95" customHeight="1">
      <c r="A50" s="15">
        <v>1935</v>
      </c>
      <c r="B50" s="11">
        <f>'Rainfall tables 99th'!D50</f>
        <v>0</v>
      </c>
      <c r="C50" s="13">
        <f>'Rainfall tables 99th'!E50</f>
        <v>0</v>
      </c>
      <c r="D50" s="13">
        <f>'Rainfall tables 99th'!F50</f>
        <v>0</v>
      </c>
      <c r="E50" s="27"/>
      <c r="F50" s="27"/>
      <c r="G50" s="28"/>
    </row>
    <row r="51" ht="21.95" customHeight="1">
      <c r="A51" s="15">
        <v>1936</v>
      </c>
      <c r="B51" s="11">
        <f>'Rainfall tables 99th'!D51</f>
        <v>1</v>
      </c>
      <c r="C51" s="13">
        <f>'Rainfall tables 99th'!E51</f>
        <v>86.40000000000001</v>
      </c>
      <c r="D51" s="13">
        <f>'Rainfall tables 99th'!F51</f>
        <v>86.40000000000001</v>
      </c>
      <c r="E51" s="27"/>
      <c r="F51" s="27"/>
      <c r="G51" s="28"/>
    </row>
    <row r="52" ht="21.95" customHeight="1">
      <c r="A52" s="15">
        <v>1937</v>
      </c>
      <c r="B52" s="11">
        <f>'Rainfall tables 99th'!D52</f>
        <v>1</v>
      </c>
      <c r="C52" s="13">
        <f>'Rainfall tables 99th'!E52</f>
        <v>66</v>
      </c>
      <c r="D52" s="13">
        <f>'Rainfall tables 99th'!F52</f>
        <v>66</v>
      </c>
      <c r="E52" s="27"/>
      <c r="F52" s="27"/>
      <c r="G52" s="28"/>
    </row>
    <row r="53" ht="21.95" customHeight="1">
      <c r="A53" s="15">
        <v>1938</v>
      </c>
      <c r="B53" s="11">
        <f>'Rainfall tables 99th'!D53</f>
        <v>1</v>
      </c>
      <c r="C53" s="13">
        <f>'Rainfall tables 99th'!E53</f>
        <v>81</v>
      </c>
      <c r="D53" s="13">
        <f>'Rainfall tables 99th'!F53</f>
        <v>81</v>
      </c>
      <c r="E53" s="27"/>
      <c r="F53" s="27"/>
      <c r="G53" s="28"/>
    </row>
    <row r="54" ht="21.95" customHeight="1">
      <c r="A54" s="15">
        <v>1939</v>
      </c>
      <c r="B54" s="11">
        <f>'Rainfall tables 99th'!D54</f>
        <v>1</v>
      </c>
      <c r="C54" s="13">
        <f>'Rainfall tables 99th'!E54</f>
        <v>79</v>
      </c>
      <c r="D54" s="13">
        <f>'Rainfall tables 99th'!F54</f>
        <v>79</v>
      </c>
      <c r="E54" s="27"/>
      <c r="F54" s="27"/>
      <c r="G54" s="28"/>
    </row>
    <row r="55" ht="21.95" customHeight="1">
      <c r="A55" s="15">
        <v>1940</v>
      </c>
      <c r="B55" s="11">
        <f>'Rainfall tables 99th'!D55</f>
        <v>0</v>
      </c>
      <c r="C55" s="13">
        <f>'Rainfall tables 99th'!E55</f>
        <v>0</v>
      </c>
      <c r="D55" s="13">
        <f>'Rainfall tables 99th'!F55</f>
        <v>0</v>
      </c>
      <c r="E55" s="27"/>
      <c r="F55" s="27"/>
      <c r="G55" s="28"/>
    </row>
    <row r="56" ht="21.95" customHeight="1">
      <c r="A56" s="15">
        <v>1941</v>
      </c>
      <c r="B56" s="11">
        <f>'Rainfall tables 99th'!D56</f>
        <v>1</v>
      </c>
      <c r="C56" s="13">
        <f>'Rainfall tables 99th'!E56</f>
        <v>63.5</v>
      </c>
      <c r="D56" s="13">
        <f>'Rainfall tables 99th'!F56</f>
        <v>63.5</v>
      </c>
      <c r="E56" s="27"/>
      <c r="F56" s="27"/>
      <c r="G56" s="28"/>
    </row>
    <row r="57" ht="21.95" customHeight="1">
      <c r="A57" s="15">
        <v>1942</v>
      </c>
      <c r="B57" s="11">
        <f>'Rainfall tables 99th'!D57</f>
        <v>3</v>
      </c>
      <c r="C57" s="13">
        <f>'Rainfall tables 99th'!E57</f>
        <v>260.6</v>
      </c>
      <c r="D57" s="13">
        <f>'Rainfall tables 99th'!F57</f>
        <v>86.8666666666667</v>
      </c>
      <c r="E57" s="27"/>
      <c r="F57" s="27"/>
      <c r="G57" s="28"/>
    </row>
    <row r="58" ht="21.95" customHeight="1">
      <c r="A58" s="15">
        <v>1943</v>
      </c>
      <c r="B58" s="11">
        <f>'Rainfall tables 99th'!D58</f>
        <v>0</v>
      </c>
      <c r="C58" s="13">
        <f>'Rainfall tables 99th'!E58</f>
        <v>0</v>
      </c>
      <c r="D58" s="13">
        <f>'Rainfall tables 99th'!F58</f>
        <v>0</v>
      </c>
      <c r="E58" s="27"/>
      <c r="F58" s="27"/>
      <c r="G58" s="28"/>
    </row>
    <row r="59" ht="21.95" customHeight="1">
      <c r="A59" s="15">
        <v>1944</v>
      </c>
      <c r="B59" s="11">
        <f>'Rainfall tables 99th'!D59</f>
        <v>0</v>
      </c>
      <c r="C59" s="13">
        <f>'Rainfall tables 99th'!E59</f>
        <v>0</v>
      </c>
      <c r="D59" s="13">
        <f>'Rainfall tables 99th'!F59</f>
        <v>0</v>
      </c>
      <c r="E59" s="27"/>
      <c r="F59" s="27"/>
      <c r="G59" s="28"/>
    </row>
    <row r="60" ht="21.95" customHeight="1">
      <c r="A60" s="15">
        <v>1945</v>
      </c>
      <c r="B60" s="11">
        <f>'Rainfall tables 99th'!D60</f>
        <v>0</v>
      </c>
      <c r="C60" s="13">
        <f>'Rainfall tables 99th'!E60</f>
        <v>0</v>
      </c>
      <c r="D60" s="13">
        <f>'Rainfall tables 99th'!F60</f>
        <v>0</v>
      </c>
      <c r="E60" s="27"/>
      <c r="F60" s="27"/>
      <c r="G60" s="28"/>
    </row>
    <row r="61" ht="21.95" customHeight="1">
      <c r="A61" s="15">
        <v>1946</v>
      </c>
      <c r="B61" s="11">
        <f>'Rainfall tables 99th'!D61</f>
        <v>1</v>
      </c>
      <c r="C61" s="13">
        <f>'Rainfall tables 99th'!E61</f>
        <v>87.40000000000001</v>
      </c>
      <c r="D61" s="13">
        <f>'Rainfall tables 99th'!F61</f>
        <v>87.40000000000001</v>
      </c>
      <c r="E61" s="27"/>
      <c r="F61" s="27"/>
      <c r="G61" s="28"/>
    </row>
    <row r="62" ht="21.95" customHeight="1">
      <c r="A62" s="15">
        <v>1947</v>
      </c>
      <c r="B62" s="11">
        <f>'Rainfall tables 99th'!D62</f>
        <v>1</v>
      </c>
      <c r="C62" s="13">
        <f>'Rainfall tables 99th'!E62</f>
        <v>65.5</v>
      </c>
      <c r="D62" s="13">
        <f>'Rainfall tables 99th'!F62</f>
        <v>65.5</v>
      </c>
      <c r="E62" s="27"/>
      <c r="F62" s="27"/>
      <c r="G62" s="28"/>
    </row>
    <row r="63" ht="21.95" customHeight="1">
      <c r="A63" s="15">
        <v>1948</v>
      </c>
      <c r="B63" s="11">
        <f>'Rainfall tables 99th'!D63</f>
        <v>0</v>
      </c>
      <c r="C63" s="13">
        <f>'Rainfall tables 99th'!E63</f>
        <v>0</v>
      </c>
      <c r="D63" s="13">
        <f>'Rainfall tables 99th'!F63</f>
        <v>0</v>
      </c>
      <c r="E63" s="27"/>
      <c r="F63" s="27"/>
      <c r="G63" s="28"/>
    </row>
    <row r="64" ht="21.95" customHeight="1">
      <c r="A64" s="15">
        <v>1949</v>
      </c>
      <c r="B64" s="11">
        <f>'Rainfall tables 99th'!D64</f>
        <v>1</v>
      </c>
      <c r="C64" s="13">
        <f>'Rainfall tables 99th'!E64</f>
        <v>70.59999999999999</v>
      </c>
      <c r="D64" s="13">
        <f>'Rainfall tables 99th'!F64</f>
        <v>70.59999999999999</v>
      </c>
      <c r="E64" s="27"/>
      <c r="F64" s="27"/>
      <c r="G64" s="28"/>
    </row>
    <row r="65" ht="21.95" customHeight="1">
      <c r="A65" s="15">
        <v>1950</v>
      </c>
      <c r="B65" s="11">
        <f>'Rainfall tables 99th'!D65</f>
        <v>2</v>
      </c>
      <c r="C65" s="13">
        <f>'Rainfall tables 99th'!E65</f>
        <v>181.1</v>
      </c>
      <c r="D65" s="13">
        <f>'Rainfall tables 99th'!F65</f>
        <v>90.55</v>
      </c>
      <c r="E65" s="27"/>
      <c r="F65" s="27"/>
      <c r="G65" s="28"/>
    </row>
    <row r="66" ht="21.95" customHeight="1">
      <c r="A66" s="15">
        <v>1951</v>
      </c>
      <c r="B66" s="11">
        <f>'Rainfall tables 99th'!D66</f>
        <v>1</v>
      </c>
      <c r="C66" s="13">
        <f>'Rainfall tables 99th'!E66</f>
        <v>64</v>
      </c>
      <c r="D66" s="13">
        <f>'Rainfall tables 99th'!F66</f>
        <v>64</v>
      </c>
      <c r="E66" s="27"/>
      <c r="F66" s="27"/>
      <c r="G66" s="28"/>
    </row>
    <row r="67" ht="21.95" customHeight="1">
      <c r="A67" s="15">
        <v>1952</v>
      </c>
      <c r="B67" s="11">
        <f>'Rainfall tables 99th'!D67</f>
        <v>0</v>
      </c>
      <c r="C67" s="13">
        <f>'Rainfall tables 99th'!E67</f>
        <v>0</v>
      </c>
      <c r="D67" s="13">
        <f>'Rainfall tables 99th'!F67</f>
        <v>0</v>
      </c>
      <c r="E67" s="27"/>
      <c r="F67" s="27"/>
      <c r="G67" s="28"/>
    </row>
    <row r="68" ht="21.95" customHeight="1">
      <c r="A68" s="15">
        <v>1953</v>
      </c>
      <c r="B68" s="11">
        <f>'Rainfall tables 99th'!D68</f>
        <v>0</v>
      </c>
      <c r="C68" s="13">
        <f>'Rainfall tables 99th'!E68</f>
        <v>0</v>
      </c>
      <c r="D68" s="13">
        <f>'Rainfall tables 99th'!F68</f>
        <v>0</v>
      </c>
      <c r="E68" s="27"/>
      <c r="F68" s="27"/>
      <c r="G68" s="28"/>
    </row>
    <row r="69" ht="21.95" customHeight="1">
      <c r="A69" s="15">
        <v>1954</v>
      </c>
      <c r="B69" s="11">
        <f>'Rainfall tables 99th'!D69</f>
        <v>1</v>
      </c>
      <c r="C69" s="13">
        <f>'Rainfall tables 99th'!E69</f>
        <v>64.8</v>
      </c>
      <c r="D69" s="13">
        <f>'Rainfall tables 99th'!F69</f>
        <v>64.8</v>
      </c>
      <c r="E69" s="27"/>
      <c r="F69" s="27"/>
      <c r="G69" s="28"/>
    </row>
    <row r="70" ht="21.95" customHeight="1">
      <c r="A70" s="15">
        <v>1955</v>
      </c>
      <c r="B70" s="11">
        <f>'Rainfall tables 99th'!D70</f>
        <v>2</v>
      </c>
      <c r="C70" s="13">
        <f>'Rainfall tables 99th'!E70</f>
        <v>135.4</v>
      </c>
      <c r="D70" s="13">
        <f>'Rainfall tables 99th'!F70</f>
        <v>67.7</v>
      </c>
      <c r="E70" s="27"/>
      <c r="F70" s="27"/>
      <c r="G70" s="28"/>
    </row>
    <row r="71" ht="21.95" customHeight="1">
      <c r="A71" s="15">
        <v>1956</v>
      </c>
      <c r="B71" s="11">
        <f>'Rainfall tables 99th'!D71</f>
        <v>2</v>
      </c>
      <c r="C71" s="13">
        <f>'Rainfall tables 99th'!E71</f>
        <v>203</v>
      </c>
      <c r="D71" s="13">
        <f>'Rainfall tables 99th'!F71</f>
        <v>101.5</v>
      </c>
      <c r="E71" s="27"/>
      <c r="F71" s="27"/>
      <c r="G71" s="28"/>
    </row>
    <row r="72" ht="21.95" customHeight="1">
      <c r="A72" s="15">
        <v>1957</v>
      </c>
      <c r="B72" s="11">
        <f>'Rainfall tables 99th'!D72</f>
        <v>0</v>
      </c>
      <c r="C72" s="13">
        <f>'Rainfall tables 99th'!E72</f>
        <v>0</v>
      </c>
      <c r="D72" s="13">
        <f>'Rainfall tables 99th'!F72</f>
        <v>0</v>
      </c>
      <c r="E72" s="27"/>
      <c r="F72" s="27"/>
      <c r="G72" s="28"/>
    </row>
    <row r="73" ht="21.95" customHeight="1">
      <c r="A73" s="15">
        <v>1958</v>
      </c>
      <c r="B73" s="11">
        <f>'Rainfall tables 99th'!D73</f>
        <v>2</v>
      </c>
      <c r="C73" s="13">
        <f>'Rainfall tables 99th'!E73</f>
        <v>188.9</v>
      </c>
      <c r="D73" s="13">
        <f>'Rainfall tables 99th'!F73</f>
        <v>94.45</v>
      </c>
      <c r="E73" s="27"/>
      <c r="F73" s="27"/>
      <c r="G73" s="28"/>
    </row>
    <row r="74" ht="21.95" customHeight="1">
      <c r="A74" s="15">
        <v>1959</v>
      </c>
      <c r="B74" s="11">
        <f>'Rainfall tables 99th'!D74</f>
        <v>1</v>
      </c>
      <c r="C74" s="13">
        <f>'Rainfall tables 99th'!E74</f>
        <v>68.09999999999999</v>
      </c>
      <c r="D74" s="13">
        <f>'Rainfall tables 99th'!F74</f>
        <v>68.09999999999999</v>
      </c>
      <c r="E74" s="27"/>
      <c r="F74" s="27"/>
      <c r="G74" s="28"/>
    </row>
    <row r="75" ht="21.95" customHeight="1">
      <c r="A75" s="15">
        <v>1960</v>
      </c>
      <c r="B75" s="11">
        <f>'Rainfall tables 99th'!D75</f>
        <v>0</v>
      </c>
      <c r="C75" s="13">
        <f>'Rainfall tables 99th'!E75</f>
        <v>0</v>
      </c>
      <c r="D75" s="13">
        <f>'Rainfall tables 99th'!F75</f>
        <v>0</v>
      </c>
      <c r="E75" s="27"/>
      <c r="F75" s="27"/>
      <c r="G75" s="28"/>
    </row>
    <row r="76" ht="21.95" customHeight="1">
      <c r="A76" s="15">
        <v>1961</v>
      </c>
      <c r="B76" s="11">
        <f>'Rainfall tables 99th'!D76</f>
        <v>0</v>
      </c>
      <c r="C76" s="13">
        <f>'Rainfall tables 99th'!E76</f>
        <v>0</v>
      </c>
      <c r="D76" s="13">
        <f>'Rainfall tables 99th'!F76</f>
        <v>0</v>
      </c>
      <c r="E76" s="27"/>
      <c r="F76" s="27"/>
      <c r="G76" s="28"/>
    </row>
    <row r="77" ht="21.95" customHeight="1">
      <c r="A77" s="15">
        <v>1962</v>
      </c>
      <c r="B77" s="11">
        <f>'Rainfall tables 99th'!D77</f>
        <v>0</v>
      </c>
      <c r="C77" s="13">
        <f>'Rainfall tables 99th'!E77</f>
        <v>0</v>
      </c>
      <c r="D77" s="13">
        <f>'Rainfall tables 99th'!F77</f>
        <v>0</v>
      </c>
      <c r="E77" s="27"/>
      <c r="F77" s="27"/>
      <c r="G77" s="28"/>
    </row>
    <row r="78" ht="21.95" customHeight="1">
      <c r="A78" s="15">
        <v>1963</v>
      </c>
      <c r="B78" s="11">
        <f>'Rainfall tables 99th'!D78</f>
        <v>1</v>
      </c>
      <c r="C78" s="13">
        <f>'Rainfall tables 99th'!E78</f>
        <v>152.1</v>
      </c>
      <c r="D78" s="13">
        <f>'Rainfall tables 99th'!F78</f>
        <v>152.1</v>
      </c>
      <c r="E78" s="27"/>
      <c r="F78" s="27"/>
      <c r="G78" s="28"/>
    </row>
    <row r="79" ht="21.95" customHeight="1">
      <c r="A79" s="15">
        <v>1964</v>
      </c>
      <c r="B79" s="11">
        <f>'Rainfall tables 99th'!D79</f>
        <v>0</v>
      </c>
      <c r="C79" s="13">
        <f>'Rainfall tables 99th'!E79</f>
        <v>0</v>
      </c>
      <c r="D79" s="13">
        <f>'Rainfall tables 99th'!F79</f>
        <v>0</v>
      </c>
      <c r="E79" s="27"/>
      <c r="F79" s="27"/>
      <c r="G79" s="28"/>
    </row>
    <row r="80" ht="21.95" customHeight="1">
      <c r="A80" s="15">
        <v>1965</v>
      </c>
      <c r="B80" s="11">
        <f>'Rainfall tables 99th'!D80</f>
        <v>2</v>
      </c>
      <c r="C80" s="13">
        <f>'Rainfall tables 99th'!E80</f>
        <v>170.7</v>
      </c>
      <c r="D80" s="13">
        <f>'Rainfall tables 99th'!F80</f>
        <v>85.34999999999999</v>
      </c>
      <c r="E80" s="27"/>
      <c r="F80" s="27"/>
      <c r="G80" s="28"/>
    </row>
    <row r="81" ht="21.95" customHeight="1">
      <c r="A81" s="15">
        <v>1966</v>
      </c>
      <c r="B81" s="11">
        <f>'Rainfall tables 99th'!D81</f>
        <v>1</v>
      </c>
      <c r="C81" s="13">
        <f>'Rainfall tables 99th'!E81</f>
        <v>67.3</v>
      </c>
      <c r="D81" s="13">
        <f>'Rainfall tables 99th'!F81</f>
        <v>67.3</v>
      </c>
      <c r="E81" s="27"/>
      <c r="F81" s="27"/>
      <c r="G81" s="28"/>
    </row>
    <row r="82" ht="21.95" customHeight="1">
      <c r="A82" s="15">
        <v>1967</v>
      </c>
      <c r="B82" s="11">
        <f>'Rainfall tables 99th'!D82</f>
        <v>0</v>
      </c>
      <c r="C82" s="13">
        <f>'Rainfall tables 99th'!E82</f>
        <v>0</v>
      </c>
      <c r="D82" s="13">
        <f>'Rainfall tables 99th'!F82</f>
        <v>0</v>
      </c>
      <c r="E82" s="27"/>
      <c r="F82" s="27"/>
      <c r="G82" s="28"/>
    </row>
    <row r="83" ht="21.95" customHeight="1">
      <c r="A83" s="15">
        <v>1968</v>
      </c>
      <c r="B83" s="11">
        <f>'Rainfall tables 99th'!D83</f>
        <v>0</v>
      </c>
      <c r="C83" s="13">
        <f>'Rainfall tables 99th'!E83</f>
        <v>0</v>
      </c>
      <c r="D83" s="13">
        <f>'Rainfall tables 99th'!F83</f>
        <v>0</v>
      </c>
      <c r="E83" s="27"/>
      <c r="F83" s="27"/>
      <c r="G83" s="28"/>
    </row>
    <row r="84" ht="21.95" customHeight="1">
      <c r="A84" s="15">
        <v>1969</v>
      </c>
      <c r="B84" s="11">
        <f>'Rainfall tables 99th'!D84</f>
        <v>0</v>
      </c>
      <c r="C84" s="13">
        <f>'Rainfall tables 99th'!E84</f>
        <v>0</v>
      </c>
      <c r="D84" s="13">
        <f>'Rainfall tables 99th'!F84</f>
        <v>0</v>
      </c>
      <c r="E84" s="27"/>
      <c r="F84" s="27"/>
      <c r="G84" s="28"/>
    </row>
    <row r="85" ht="21.95" customHeight="1">
      <c r="A85" s="15">
        <v>1970</v>
      </c>
      <c r="B85" s="11">
        <f>'Rainfall tables 99th'!D85</f>
        <v>1</v>
      </c>
      <c r="C85" s="13">
        <f>'Rainfall tables 99th'!E85</f>
        <v>65.8</v>
      </c>
      <c r="D85" s="13">
        <f>'Rainfall tables 99th'!F85</f>
        <v>65.8</v>
      </c>
      <c r="E85" s="27"/>
      <c r="F85" s="27"/>
      <c r="G85" s="28"/>
    </row>
    <row r="86" ht="21.95" customHeight="1">
      <c r="A86" s="15">
        <v>1971</v>
      </c>
      <c r="B86" s="11">
        <f>'Rainfall tables 99th'!D86</f>
        <v>1</v>
      </c>
      <c r="C86" s="13">
        <f>'Rainfall tables 99th'!E86</f>
        <v>99.3</v>
      </c>
      <c r="D86" s="13">
        <f>'Rainfall tables 99th'!F86</f>
        <v>99.3</v>
      </c>
      <c r="E86" s="27"/>
      <c r="F86" s="27"/>
      <c r="G86" s="28"/>
    </row>
    <row r="87" ht="21.95" customHeight="1">
      <c r="A87" s="15">
        <v>1972</v>
      </c>
      <c r="B87" s="11">
        <f>'Rainfall tables 99th'!D87</f>
        <v>0</v>
      </c>
      <c r="C87" s="13">
        <f>'Rainfall tables 99th'!E87</f>
        <v>0</v>
      </c>
      <c r="D87" s="13">
        <f>'Rainfall tables 99th'!F87</f>
        <v>0</v>
      </c>
      <c r="E87" s="27"/>
      <c r="F87" s="27"/>
      <c r="G87" s="28"/>
    </row>
    <row r="88" ht="21.95" customHeight="1">
      <c r="A88" s="15">
        <v>1973</v>
      </c>
      <c r="B88" s="11">
        <f>'Rainfall tables 99th'!D88</f>
        <v>0</v>
      </c>
      <c r="C88" s="13">
        <f>'Rainfall tables 99th'!E88</f>
        <v>0</v>
      </c>
      <c r="D88" s="13">
        <f>'Rainfall tables 99th'!F88</f>
        <v>0</v>
      </c>
      <c r="E88" s="27"/>
      <c r="F88" s="27"/>
      <c r="G88" s="28"/>
    </row>
    <row r="89" ht="21.95" customHeight="1">
      <c r="A89" s="15">
        <v>1974</v>
      </c>
      <c r="B89" s="11">
        <f>'Rainfall tables 99th'!D89</f>
        <v>1</v>
      </c>
      <c r="C89" s="13">
        <f>'Rainfall tables 99th'!E89</f>
        <v>119.2</v>
      </c>
      <c r="D89" s="13">
        <f>'Rainfall tables 99th'!F89</f>
        <v>119.2</v>
      </c>
      <c r="E89" s="27"/>
      <c r="F89" s="27"/>
      <c r="G89" s="28"/>
    </row>
    <row r="90" ht="21.95" customHeight="1">
      <c r="A90" s="15">
        <v>1975</v>
      </c>
      <c r="B90" s="11">
        <f>'Rainfall tables 99th'!D90</f>
        <v>1</v>
      </c>
      <c r="C90" s="13">
        <f>'Rainfall tables 99th'!E90</f>
        <v>88</v>
      </c>
      <c r="D90" s="13">
        <f>'Rainfall tables 99th'!F90</f>
        <v>88</v>
      </c>
      <c r="E90" s="27"/>
      <c r="F90" s="27"/>
      <c r="G90" s="28"/>
    </row>
    <row r="91" ht="21.95" customHeight="1">
      <c r="A91" s="15">
        <v>1976</v>
      </c>
      <c r="B91" s="11">
        <f>'Rainfall tables 99th'!D91</f>
        <v>1</v>
      </c>
      <c r="C91" s="13">
        <f>'Rainfall tables 99th'!E91</f>
        <v>65</v>
      </c>
      <c r="D91" s="13">
        <f>'Rainfall tables 99th'!F91</f>
        <v>65</v>
      </c>
      <c r="E91" s="27"/>
      <c r="F91" s="27"/>
      <c r="G91" s="28"/>
    </row>
    <row r="92" ht="21.95" customHeight="1">
      <c r="A92" s="15">
        <v>1977</v>
      </c>
      <c r="B92" s="11">
        <f>'Rainfall tables 99th'!D92</f>
        <v>1</v>
      </c>
      <c r="C92" s="13">
        <f>'Rainfall tables 99th'!E92</f>
        <v>68.2</v>
      </c>
      <c r="D92" s="13">
        <f>'Rainfall tables 99th'!F92</f>
        <v>68.2</v>
      </c>
      <c r="E92" s="27"/>
      <c r="F92" s="27"/>
      <c r="G92" s="28"/>
    </row>
    <row r="93" ht="21.95" customHeight="1">
      <c r="A93" s="15">
        <v>1978</v>
      </c>
      <c r="B93" s="11">
        <f>'Rainfall tables 99th'!D93</f>
        <v>0</v>
      </c>
      <c r="C93" s="13">
        <f>'Rainfall tables 99th'!E93</f>
        <v>0</v>
      </c>
      <c r="D93" s="13">
        <f>'Rainfall tables 99th'!F93</f>
        <v>0</v>
      </c>
      <c r="E93" s="27"/>
      <c r="F93" s="27"/>
      <c r="G93" s="28"/>
    </row>
    <row r="94" ht="21.95" customHeight="1">
      <c r="A94" s="15">
        <v>1979</v>
      </c>
      <c r="B94" s="11">
        <f>'Rainfall tables 99th'!D94</f>
        <v>1</v>
      </c>
      <c r="C94" s="13">
        <f>'Rainfall tables 99th'!E94</f>
        <v>99.40000000000001</v>
      </c>
      <c r="D94" s="13">
        <f>'Rainfall tables 99th'!F94</f>
        <v>99.40000000000001</v>
      </c>
      <c r="E94" s="27"/>
      <c r="F94" s="27"/>
      <c r="G94" s="28"/>
    </row>
    <row r="95" ht="21.95" customHeight="1">
      <c r="A95" s="15">
        <v>1980</v>
      </c>
      <c r="B95" s="11">
        <f>'Rainfall tables 99th'!D95</f>
        <v>0</v>
      </c>
      <c r="C95" s="13">
        <f>'Rainfall tables 99th'!E95</f>
        <v>0</v>
      </c>
      <c r="D95" s="13">
        <f>'Rainfall tables 99th'!F95</f>
        <v>0</v>
      </c>
      <c r="E95" s="27"/>
      <c r="F95" s="27"/>
      <c r="G95" s="28"/>
    </row>
    <row r="96" ht="21.95" customHeight="1">
      <c r="A96" s="15">
        <v>1981</v>
      </c>
      <c r="B96" s="11">
        <f>'Rainfall tables 99th'!D96</f>
        <v>2</v>
      </c>
      <c r="C96" s="13">
        <f>'Rainfall tables 99th'!E96</f>
        <v>243</v>
      </c>
      <c r="D96" s="13">
        <f>'Rainfall tables 99th'!F96</f>
        <v>121.5</v>
      </c>
      <c r="E96" s="27"/>
      <c r="F96" s="27"/>
      <c r="G96" s="28"/>
    </row>
    <row r="97" ht="21.95" customHeight="1">
      <c r="A97" s="15">
        <v>1982</v>
      </c>
      <c r="B97" s="11">
        <f>'Rainfall tables 99th'!D97</f>
        <v>0</v>
      </c>
      <c r="C97" s="13">
        <f>'Rainfall tables 99th'!E97</f>
        <v>0</v>
      </c>
      <c r="D97" s="13">
        <f>'Rainfall tables 99th'!F97</f>
        <v>0</v>
      </c>
      <c r="E97" s="27"/>
      <c r="F97" s="27"/>
      <c r="G97" s="28"/>
    </row>
    <row r="98" ht="21.95" customHeight="1">
      <c r="A98" s="15">
        <v>1983</v>
      </c>
      <c r="B98" s="11">
        <f>'Rainfall tables 99th'!D98</f>
        <v>2</v>
      </c>
      <c r="C98" s="13">
        <f>'Rainfall tables 99th'!E98</f>
        <v>149</v>
      </c>
      <c r="D98" s="13">
        <f>'Rainfall tables 99th'!F98</f>
        <v>74.5</v>
      </c>
      <c r="E98" s="27"/>
      <c r="F98" s="27"/>
      <c r="G98" s="28"/>
    </row>
    <row r="99" ht="21.95" customHeight="1">
      <c r="A99" s="15">
        <v>1984</v>
      </c>
      <c r="B99" s="11">
        <f>'Rainfall tables 99th'!D99</f>
        <v>0</v>
      </c>
      <c r="C99" s="13">
        <f>'Rainfall tables 99th'!E99</f>
        <v>0</v>
      </c>
      <c r="D99" s="13">
        <f>'Rainfall tables 99th'!F99</f>
        <v>0</v>
      </c>
      <c r="E99" s="27"/>
      <c r="F99" s="27"/>
      <c r="G99" s="28"/>
    </row>
    <row r="100" ht="21.95" customHeight="1">
      <c r="A100" s="15">
        <v>1985</v>
      </c>
      <c r="B100" s="11">
        <f>'Rainfall tables 99th'!D100</f>
        <v>0</v>
      </c>
      <c r="C100" s="13">
        <f>'Rainfall tables 99th'!E100</f>
        <v>0</v>
      </c>
      <c r="D100" s="13">
        <f>'Rainfall tables 99th'!F100</f>
        <v>0</v>
      </c>
      <c r="E100" s="27"/>
      <c r="F100" s="27"/>
      <c r="G100" s="28"/>
    </row>
    <row r="101" ht="21.95" customHeight="1">
      <c r="A101" s="15">
        <v>1986</v>
      </c>
      <c r="B101" s="11">
        <f>'Rainfall tables 99th'!D101</f>
        <v>0</v>
      </c>
      <c r="C101" s="13">
        <f>'Rainfall tables 99th'!E101</f>
        <v>0</v>
      </c>
      <c r="D101" s="13">
        <f>'Rainfall tables 99th'!F101</f>
        <v>0</v>
      </c>
      <c r="E101" s="27"/>
      <c r="F101" s="27"/>
      <c r="G101" s="28"/>
    </row>
    <row r="102" ht="21.95" customHeight="1">
      <c r="A102" s="15">
        <v>1987</v>
      </c>
      <c r="B102" s="11">
        <f>'Rainfall tables 99th'!D102</f>
        <v>1</v>
      </c>
      <c r="C102" s="13">
        <f>'Rainfall tables 99th'!E102</f>
        <v>71</v>
      </c>
      <c r="D102" s="13">
        <f>'Rainfall tables 99th'!F102</f>
        <v>71</v>
      </c>
      <c r="E102" s="27"/>
      <c r="F102" s="27"/>
      <c r="G102" s="28"/>
    </row>
    <row r="103" ht="21.95" customHeight="1">
      <c r="A103" s="15">
        <v>1988</v>
      </c>
      <c r="B103" s="11">
        <f>'Rainfall tables 99th'!D103</f>
        <v>2</v>
      </c>
      <c r="C103" s="13">
        <f>'Rainfall tables 99th'!E103</f>
        <v>175.4</v>
      </c>
      <c r="D103" s="13">
        <f>'Rainfall tables 99th'!F103</f>
        <v>87.7</v>
      </c>
      <c r="E103" s="27"/>
      <c r="F103" s="27"/>
      <c r="G103" s="28"/>
    </row>
    <row r="104" ht="21.95" customHeight="1">
      <c r="A104" s="15">
        <v>1989</v>
      </c>
      <c r="B104" s="11">
        <f>'Rainfall tables 99th'!D104</f>
        <v>1</v>
      </c>
      <c r="C104" s="13">
        <f>'Rainfall tables 99th'!E104</f>
        <v>99</v>
      </c>
      <c r="D104" s="13">
        <f>'Rainfall tables 99th'!F104</f>
        <v>99</v>
      </c>
      <c r="E104" s="27"/>
      <c r="F104" s="27"/>
      <c r="G104" s="28"/>
    </row>
    <row r="105" ht="21.95" customHeight="1">
      <c r="A105" s="15">
        <v>1990</v>
      </c>
      <c r="B105" s="11">
        <f>'Rainfall tables 99th'!D105</f>
        <v>1</v>
      </c>
      <c r="C105" s="13">
        <f>'Rainfall tables 99th'!E105</f>
        <v>77.8</v>
      </c>
      <c r="D105" s="13">
        <f>'Rainfall tables 99th'!F105</f>
        <v>77.8</v>
      </c>
      <c r="E105" s="27"/>
      <c r="F105" s="27"/>
      <c r="G105" s="28"/>
    </row>
    <row r="106" ht="21.95" customHeight="1">
      <c r="A106" s="15">
        <v>1991</v>
      </c>
      <c r="B106" s="11">
        <f>'Rainfall tables 99th'!D106</f>
        <v>1</v>
      </c>
      <c r="C106" s="13">
        <f>'Rainfall tables 99th'!E106</f>
        <v>69.40000000000001</v>
      </c>
      <c r="D106" s="13">
        <f>'Rainfall tables 99th'!F106</f>
        <v>69.40000000000001</v>
      </c>
      <c r="E106" s="27"/>
      <c r="F106" s="27"/>
      <c r="G106" s="28"/>
    </row>
    <row r="107" ht="21.95" customHeight="1">
      <c r="A107" s="15">
        <v>1992</v>
      </c>
      <c r="B107" s="11">
        <f>'Rainfall tables 99th'!D107</f>
        <v>0</v>
      </c>
      <c r="C107" s="13">
        <f>'Rainfall tables 99th'!E107</f>
        <v>0</v>
      </c>
      <c r="D107" s="13">
        <f>'Rainfall tables 99th'!F107</f>
        <v>0</v>
      </c>
      <c r="E107" s="27"/>
      <c r="F107" s="27"/>
      <c r="G107" s="28"/>
    </row>
    <row r="108" ht="21.95" customHeight="1">
      <c r="A108" s="15">
        <v>1993</v>
      </c>
      <c r="B108" s="11">
        <f>'Rainfall tables 99th'!D108</f>
        <v>1</v>
      </c>
      <c r="C108" s="13">
        <f>'Rainfall tables 99th'!E108</f>
        <v>80</v>
      </c>
      <c r="D108" s="13">
        <f>'Rainfall tables 99th'!F108</f>
        <v>80</v>
      </c>
      <c r="E108" s="27"/>
      <c r="F108" s="27"/>
      <c r="G108" s="28"/>
    </row>
    <row r="109" ht="21.95" customHeight="1">
      <c r="A109" s="15">
        <v>1994</v>
      </c>
      <c r="B109" s="11">
        <f>'Rainfall tables 99th'!D109</f>
        <v>2</v>
      </c>
      <c r="C109" s="13">
        <f>'Rainfall tables 99th'!E109</f>
        <v>170.6</v>
      </c>
      <c r="D109" s="13">
        <f>'Rainfall tables 99th'!F109</f>
        <v>85.3</v>
      </c>
      <c r="E109" s="27"/>
      <c r="F109" s="27"/>
      <c r="G109" s="28"/>
    </row>
    <row r="110" ht="21.95" customHeight="1">
      <c r="A110" s="15">
        <v>1995</v>
      </c>
      <c r="B110" s="11">
        <f>'Rainfall tables 99th'!D110</f>
        <v>0</v>
      </c>
      <c r="C110" s="13">
        <f>'Rainfall tables 99th'!E110</f>
        <v>0</v>
      </c>
      <c r="D110" s="13">
        <f>'Rainfall tables 99th'!F110</f>
        <v>0</v>
      </c>
      <c r="E110" s="27"/>
      <c r="F110" s="27"/>
      <c r="G110" s="28"/>
    </row>
    <row r="111" ht="21.95" customHeight="1">
      <c r="A111" s="15">
        <v>1996</v>
      </c>
      <c r="B111" s="11">
        <f>'Rainfall tables 99th'!D111</f>
        <v>1</v>
      </c>
      <c r="C111" s="13">
        <f>'Rainfall tables 99th'!E111</f>
        <v>102.2</v>
      </c>
      <c r="D111" s="13">
        <f>'Rainfall tables 99th'!F111</f>
        <v>102.2</v>
      </c>
      <c r="E111" s="27"/>
      <c r="F111" s="27"/>
      <c r="G111" s="28"/>
    </row>
    <row r="112" ht="21.95" customHeight="1">
      <c r="A112" s="15">
        <v>1997</v>
      </c>
      <c r="B112" s="11">
        <f>'Rainfall tables 99th'!D112</f>
        <v>0</v>
      </c>
      <c r="C112" s="13">
        <f>'Rainfall tables 99th'!E112</f>
        <v>0</v>
      </c>
      <c r="D112" s="13">
        <f>'Rainfall tables 99th'!F112</f>
        <v>0</v>
      </c>
      <c r="E112" s="29"/>
      <c r="F112" s="29"/>
      <c r="G112" s="30"/>
    </row>
    <row r="113" ht="21.95" customHeight="1">
      <c r="A113" s="15">
        <v>1998</v>
      </c>
      <c r="B113" s="11">
        <f>'Rainfall tables 99th'!D113</f>
        <v>0</v>
      </c>
      <c r="C113" s="13">
        <f>'Rainfall tables 99th'!E113</f>
        <v>0</v>
      </c>
      <c r="D113" s="13">
        <f>'Rainfall tables 99th'!F113</f>
        <v>0</v>
      </c>
      <c r="E113" t="s" s="31">
        <v>28</v>
      </c>
      <c r="F113" t="s" s="31">
        <v>28</v>
      </c>
      <c r="G113" t="s" s="32">
        <v>28</v>
      </c>
    </row>
    <row r="114" ht="21.95" customHeight="1">
      <c r="A114" s="15">
        <v>1999</v>
      </c>
      <c r="B114" s="11">
        <f>'Rainfall tables 99th'!D114</f>
        <v>1</v>
      </c>
      <c r="C114" s="13">
        <f>'Rainfall tables 99th'!E114</f>
        <v>98.2</v>
      </c>
      <c r="D114" s="13">
        <f>'Rainfall tables 99th'!F114</f>
        <v>98.2</v>
      </c>
      <c r="E114" s="33">
        <f>_xlfn.AVERAGEIF(B2:B114,"&gt;0")</f>
        <v>1.32786885245902</v>
      </c>
      <c r="F114" s="33">
        <f>_xlfn.AVERAGEIF(C2:C114,"&gt;0")</f>
        <v>108.795081967213</v>
      </c>
      <c r="G114" s="34">
        <f>_xlfn.AVERAGEIF(D2:D114,"&gt;0")</f>
        <v>81.6806010928962</v>
      </c>
    </row>
    <row r="115" ht="21.95" customHeight="1">
      <c r="A115" s="15">
        <v>2000</v>
      </c>
      <c r="B115" s="11">
        <f>'Rainfall tables 99th'!D115</f>
        <v>1</v>
      </c>
      <c r="C115" s="13">
        <f>'Rainfall tables 99th'!E115</f>
        <v>67</v>
      </c>
      <c r="D115" s="13">
        <f>'Rainfall tables 99th'!F115</f>
        <v>67</v>
      </c>
      <c r="E115" s="35"/>
      <c r="F115" s="35"/>
      <c r="G115" s="36"/>
    </row>
    <row r="116" ht="21.95" customHeight="1">
      <c r="A116" s="15">
        <v>2001</v>
      </c>
      <c r="B116" s="11">
        <f>'Rainfall tables 99th'!D116</f>
        <v>1</v>
      </c>
      <c r="C116" s="13">
        <f>'Rainfall tables 99th'!E116</f>
        <v>85.40000000000001</v>
      </c>
      <c r="D116" s="13">
        <f>'Rainfall tables 99th'!F116</f>
        <v>85.40000000000001</v>
      </c>
      <c r="E116" s="35"/>
      <c r="F116" s="35"/>
      <c r="G116" s="36"/>
    </row>
    <row r="117" ht="21.95" customHeight="1">
      <c r="A117" s="15">
        <v>2002</v>
      </c>
      <c r="B117" s="11">
        <f>'Rainfall tables 99th'!D117</f>
        <v>0</v>
      </c>
      <c r="C117" s="13">
        <f>'Rainfall tables 99th'!E117</f>
        <v>0</v>
      </c>
      <c r="D117" s="13">
        <f>'Rainfall tables 99th'!F117</f>
        <v>0</v>
      </c>
      <c r="E117" s="35"/>
      <c r="F117" s="35"/>
      <c r="G117" s="36"/>
    </row>
    <row r="118" ht="21.95" customHeight="1">
      <c r="A118" s="15">
        <v>2003</v>
      </c>
      <c r="B118" s="11">
        <f>'Rainfall tables 99th'!D118</f>
        <v>3</v>
      </c>
      <c r="C118" s="13">
        <f>'Rainfall tables 99th'!E118</f>
        <v>237</v>
      </c>
      <c r="D118" s="13">
        <f>'Rainfall tables 99th'!F118</f>
        <v>79</v>
      </c>
      <c r="E118" s="35"/>
      <c r="F118" s="35"/>
      <c r="G118" s="36"/>
    </row>
    <row r="119" ht="21.95" customHeight="1">
      <c r="A119" s="15">
        <v>2004</v>
      </c>
      <c r="B119" s="11">
        <f>'Rainfall tables 99th'!D119</f>
        <v>1</v>
      </c>
      <c r="C119" s="13">
        <f>'Rainfall tables 99th'!E119</f>
        <v>75</v>
      </c>
      <c r="D119" s="13">
        <f>'Rainfall tables 99th'!F119</f>
        <v>75</v>
      </c>
      <c r="E119" s="35"/>
      <c r="F119" s="35"/>
      <c r="G119" s="36"/>
    </row>
    <row r="120" ht="21.95" customHeight="1">
      <c r="A120" s="15">
        <v>2005</v>
      </c>
      <c r="B120" s="11">
        <f>'Rainfall tables 99th'!D120</f>
        <v>0</v>
      </c>
      <c r="C120" s="13">
        <f>'Rainfall tables 99th'!E120</f>
        <v>0</v>
      </c>
      <c r="D120" s="13">
        <f>'Rainfall tables 99th'!F120</f>
        <v>0</v>
      </c>
      <c r="E120" s="35"/>
      <c r="F120" s="35"/>
      <c r="G120" s="36"/>
    </row>
    <row r="121" ht="21.95" customHeight="1">
      <c r="A121" s="15">
        <v>2006</v>
      </c>
      <c r="B121" s="11">
        <f>'Rainfall tables 99th'!D121</f>
        <v>0</v>
      </c>
      <c r="C121" s="13">
        <f>'Rainfall tables 99th'!E121</f>
        <v>0</v>
      </c>
      <c r="D121" s="13">
        <f>'Rainfall tables 99th'!F121</f>
        <v>0</v>
      </c>
      <c r="E121" s="35"/>
      <c r="F121" s="35"/>
      <c r="G121" s="36"/>
    </row>
    <row r="122" ht="21.95" customHeight="1">
      <c r="A122" s="15">
        <v>2007</v>
      </c>
      <c r="B122" s="11">
        <f>'Rainfall tables 99th'!D122</f>
        <v>1</v>
      </c>
      <c r="C122" s="13">
        <f>'Rainfall tables 99th'!E122</f>
        <v>70.2</v>
      </c>
      <c r="D122" s="13">
        <f>'Rainfall tables 99th'!F122</f>
        <v>70.2</v>
      </c>
      <c r="E122" s="35"/>
      <c r="F122" s="35"/>
      <c r="G122" s="36"/>
    </row>
    <row r="123" ht="21.95" customHeight="1">
      <c r="A123" s="15">
        <v>2008</v>
      </c>
      <c r="B123" s="11">
        <f>'Rainfall tables 99th'!D123</f>
        <v>1</v>
      </c>
      <c r="C123" s="13">
        <f>'Rainfall tables 99th'!E123</f>
        <v>110.2</v>
      </c>
      <c r="D123" s="13">
        <f>'Rainfall tables 99th'!F123</f>
        <v>110.2</v>
      </c>
      <c r="E123" s="35"/>
      <c r="F123" s="35"/>
      <c r="G123" s="36"/>
    </row>
    <row r="124" ht="21.95" customHeight="1">
      <c r="A124" s="15">
        <v>2009</v>
      </c>
      <c r="B124" s="11">
        <f>'Rainfall tables 99th'!D124</f>
        <v>0</v>
      </c>
      <c r="C124" s="13">
        <f>'Rainfall tables 99th'!E124</f>
        <v>0</v>
      </c>
      <c r="D124" s="13">
        <f>'Rainfall tables 99th'!F124</f>
        <v>0</v>
      </c>
      <c r="E124" s="35"/>
      <c r="F124" s="35"/>
      <c r="G124" s="36"/>
    </row>
    <row r="125" ht="21.95" customHeight="1">
      <c r="A125" s="15">
        <v>2010</v>
      </c>
      <c r="B125" s="11">
        <f>'Rainfall tables 99th'!D125</f>
        <v>2</v>
      </c>
      <c r="C125" s="13">
        <f>'Rainfall tables 99th'!E125</f>
        <v>150.8</v>
      </c>
      <c r="D125" s="13">
        <f>'Rainfall tables 99th'!F125</f>
        <v>75.40000000000001</v>
      </c>
      <c r="E125" s="35"/>
      <c r="F125" s="35"/>
      <c r="G125" s="36"/>
    </row>
    <row r="126" ht="21.95" customHeight="1">
      <c r="A126" s="15">
        <v>2011</v>
      </c>
      <c r="B126" s="11">
        <f>'Rainfall tables 99th'!D126</f>
        <v>0</v>
      </c>
      <c r="C126" s="13">
        <f>'Rainfall tables 99th'!E126</f>
        <v>0</v>
      </c>
      <c r="D126" s="13">
        <f>'Rainfall tables 99th'!F126</f>
        <v>0</v>
      </c>
      <c r="E126" s="35"/>
      <c r="F126" s="35"/>
      <c r="G126" s="36"/>
    </row>
    <row r="127" ht="21.95" customHeight="1">
      <c r="A127" s="15">
        <v>2012</v>
      </c>
      <c r="B127" s="11">
        <f>'Rainfall tables 99th'!D127</f>
        <v>0</v>
      </c>
      <c r="C127" s="13">
        <f>'Rainfall tables 99th'!E127</f>
        <v>0</v>
      </c>
      <c r="D127" s="13">
        <f>'Rainfall tables 99th'!F127</f>
        <v>0</v>
      </c>
      <c r="E127" s="35"/>
      <c r="F127" s="35"/>
      <c r="G127" s="36"/>
    </row>
    <row r="128" ht="21.95" customHeight="1">
      <c r="A128" s="15">
        <v>2013</v>
      </c>
      <c r="B128" s="11">
        <f>'Rainfall tables 99th'!D128</f>
        <v>1</v>
      </c>
      <c r="C128" s="13">
        <f>'Rainfall tables 99th'!E128</f>
        <v>70.8</v>
      </c>
      <c r="D128" s="13">
        <f>'Rainfall tables 99th'!F128</f>
        <v>70.8</v>
      </c>
      <c r="E128" s="35"/>
      <c r="F128" s="35"/>
      <c r="G128" s="36"/>
    </row>
    <row r="129" ht="21.95" customHeight="1">
      <c r="A129" s="15">
        <v>2014</v>
      </c>
      <c r="B129" s="11">
        <f>'Rainfall tables 99th'!D129</f>
        <v>1</v>
      </c>
      <c r="C129" s="13">
        <f>'Rainfall tables 99th'!E129</f>
        <v>99.40000000000001</v>
      </c>
      <c r="D129" s="13">
        <f>'Rainfall tables 99th'!F129</f>
        <v>99.40000000000001</v>
      </c>
      <c r="E129" s="35"/>
      <c r="F129" s="35"/>
      <c r="G129" s="36"/>
    </row>
    <row r="130" ht="21.95" customHeight="1">
      <c r="A130" s="15">
        <v>2015</v>
      </c>
      <c r="B130" s="11">
        <f>'Rainfall tables 99th'!D130</f>
        <v>0</v>
      </c>
      <c r="C130" s="13">
        <f>'Rainfall tables 99th'!E130</f>
        <v>0</v>
      </c>
      <c r="D130" s="13">
        <f>'Rainfall tables 99th'!F130</f>
        <v>0</v>
      </c>
      <c r="E130" s="35"/>
      <c r="F130" s="35"/>
      <c r="G130" s="36"/>
    </row>
    <row r="131" ht="21.95" customHeight="1">
      <c r="A131" s="15">
        <v>2016</v>
      </c>
      <c r="B131" s="11">
        <f>'Rainfall tables 99th'!D131</f>
        <v>0</v>
      </c>
      <c r="C131" s="13">
        <f>'Rainfall tables 99th'!E131</f>
        <v>0</v>
      </c>
      <c r="D131" s="13">
        <f>'Rainfall tables 99th'!F131</f>
        <v>0</v>
      </c>
      <c r="E131" s="35"/>
      <c r="F131" s="35"/>
      <c r="G131" s="36"/>
    </row>
    <row r="132" ht="21.95" customHeight="1">
      <c r="A132" s="15">
        <v>2017</v>
      </c>
      <c r="B132" s="11">
        <f>'Rainfall tables 99th'!D132</f>
        <v>0</v>
      </c>
      <c r="C132" s="13">
        <f>'Rainfall tables 99th'!E132</f>
        <v>0</v>
      </c>
      <c r="D132" s="13">
        <f>'Rainfall tables 99th'!F132</f>
        <v>0</v>
      </c>
      <c r="E132" s="35"/>
      <c r="F132" s="35"/>
      <c r="G132" s="36"/>
    </row>
    <row r="133" ht="21.95" customHeight="1">
      <c r="A133" s="15">
        <v>2018</v>
      </c>
      <c r="B133" s="11">
        <f>'Rainfall tables 99th'!D133</f>
        <v>2</v>
      </c>
      <c r="C133" s="13">
        <f>'Rainfall tables 99th'!E133</f>
        <v>152.6</v>
      </c>
      <c r="D133" s="13">
        <f>'Rainfall tables 99th'!F133</f>
        <v>76.3</v>
      </c>
      <c r="E133" s="35"/>
      <c r="F133" s="35"/>
      <c r="G133" s="36"/>
    </row>
    <row r="134" ht="21.95" customHeight="1">
      <c r="A134" s="15">
        <v>2019</v>
      </c>
      <c r="B134" s="11">
        <f>'Rainfall tables 99th'!D134</f>
        <v>0</v>
      </c>
      <c r="C134" s="13">
        <f>'Rainfall tables 99th'!E134</f>
        <v>0</v>
      </c>
      <c r="D134" s="13">
        <f>'Rainfall tables 99th'!F134</f>
        <v>0</v>
      </c>
      <c r="E134" s="35"/>
      <c r="F134" s="35"/>
      <c r="G134" s="36"/>
    </row>
    <row r="135" ht="21.95" customHeight="1">
      <c r="A135" s="15">
        <v>2020</v>
      </c>
      <c r="B135" s="11">
        <f>'Rainfall tables 99th'!D135</f>
        <v>0</v>
      </c>
      <c r="C135" s="13">
        <f>'Rainfall tables 99th'!E135</f>
        <v>0</v>
      </c>
      <c r="D135" s="13">
        <f>'Rainfall tables 99th'!F135</f>
        <v>0</v>
      </c>
      <c r="E135" t="s" s="31">
        <v>29</v>
      </c>
      <c r="F135" t="s" s="31">
        <v>29</v>
      </c>
      <c r="G135" t="s" s="32">
        <v>29</v>
      </c>
    </row>
    <row r="136" ht="22.75" customHeight="1">
      <c r="A136" s="16">
        <v>2021</v>
      </c>
      <c r="B136" s="17">
        <f>'Rainfall tables 99th'!D136</f>
        <v>2</v>
      </c>
      <c r="C136" s="19">
        <f>'Rainfall tables 99th'!E136</f>
        <v>133.6</v>
      </c>
      <c r="D136" s="19">
        <f>'Rainfall tables 99th'!F136</f>
        <v>66.8</v>
      </c>
      <c r="E136" s="37">
        <f>_xlfn.AVERAGEIF(B115:B136,"&gt;0")</f>
        <v>1.45454545454545</v>
      </c>
      <c r="F136" s="37">
        <f>_xlfn.AVERAGEIF(C115:C136,"&gt;0")</f>
        <v>113.818181818182</v>
      </c>
      <c r="G136" s="38">
        <f>_xlfn.AVERAGEIF(D115:D136,"&gt;0")</f>
        <v>79.59090909090909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